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Finance\PATACC\Price Transparency\"/>
    </mc:Choice>
  </mc:AlternateContent>
  <bookViews>
    <workbookView xWindow="0" yWindow="0" windowWidth="28800" windowHeight="11205"/>
  </bookViews>
  <sheets>
    <sheet name="Standard Charges 2021" sheetId="1" r:id="rId1"/>
  </sheets>
  <definedNames>
    <definedName name="_xlnm._FilterDatabase" localSheetId="0" hidden="1">'Standard Charges 2021'!$A$4:$G$2474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474" i="1" l="1"/>
  <c r="M2474" i="1"/>
  <c r="AB2473" i="1"/>
  <c r="M2473" i="1"/>
  <c r="AB2472" i="1"/>
  <c r="M2472" i="1"/>
  <c r="AB2471" i="1"/>
  <c r="M2471" i="1"/>
  <c r="AB2470" i="1"/>
  <c r="M2470" i="1"/>
  <c r="AB2469" i="1"/>
  <c r="M2469" i="1"/>
  <c r="AB2468" i="1"/>
  <c r="M2468" i="1"/>
  <c r="AB2467" i="1"/>
  <c r="M2467" i="1"/>
  <c r="AB2466" i="1"/>
  <c r="M2466" i="1"/>
  <c r="AB2465" i="1"/>
  <c r="M2465" i="1"/>
  <c r="AB2464" i="1"/>
  <c r="M2464" i="1"/>
  <c r="AB2463" i="1"/>
  <c r="M2463" i="1"/>
  <c r="AB2462" i="1"/>
  <c r="M2462" i="1"/>
  <c r="AB2461" i="1"/>
  <c r="M2461" i="1"/>
  <c r="AB2460" i="1"/>
  <c r="M2460" i="1"/>
  <c r="AB2459" i="1"/>
  <c r="M2459" i="1"/>
  <c r="AB2458" i="1"/>
  <c r="M2458" i="1"/>
  <c r="AB2457" i="1"/>
  <c r="M2457" i="1"/>
  <c r="AB2456" i="1"/>
  <c r="M2456" i="1"/>
  <c r="AB2455" i="1"/>
  <c r="M2455" i="1"/>
  <c r="AB2454" i="1"/>
  <c r="M2454" i="1"/>
  <c r="AB2453" i="1"/>
  <c r="M2453" i="1"/>
  <c r="AB2452" i="1"/>
  <c r="M2452" i="1"/>
  <c r="AB2451" i="1"/>
  <c r="M2451" i="1"/>
  <c r="AB2450" i="1"/>
  <c r="M2450" i="1"/>
  <c r="AB2449" i="1"/>
  <c r="M2449" i="1"/>
  <c r="AB2448" i="1"/>
  <c r="M2448" i="1"/>
  <c r="AB2447" i="1"/>
  <c r="M2447" i="1"/>
  <c r="AB2446" i="1"/>
  <c r="M2446" i="1"/>
  <c r="AB2445" i="1"/>
  <c r="M2445" i="1"/>
  <c r="AB2444" i="1"/>
  <c r="M2444" i="1"/>
  <c r="AB2443" i="1"/>
  <c r="M2443" i="1"/>
  <c r="AB2442" i="1"/>
  <c r="M2442" i="1"/>
  <c r="AB2441" i="1"/>
  <c r="M2441" i="1"/>
  <c r="AB2440" i="1"/>
  <c r="M2440" i="1"/>
  <c r="AB2439" i="1"/>
  <c r="M2439" i="1"/>
  <c r="AB2438" i="1"/>
  <c r="M2438" i="1"/>
  <c r="AB2437" i="1"/>
  <c r="M2437" i="1"/>
  <c r="AB2436" i="1"/>
  <c r="M2436" i="1"/>
  <c r="AB2435" i="1"/>
  <c r="M2435" i="1"/>
  <c r="AB2434" i="1"/>
  <c r="M2434" i="1"/>
  <c r="AB2433" i="1"/>
  <c r="M2433" i="1"/>
  <c r="AB2432" i="1"/>
  <c r="M2432" i="1"/>
  <c r="AB2431" i="1"/>
  <c r="M2431" i="1"/>
  <c r="AB2430" i="1"/>
  <c r="M2430" i="1"/>
  <c r="AB2429" i="1"/>
  <c r="M2429" i="1"/>
  <c r="AB2428" i="1"/>
  <c r="M2428" i="1"/>
  <c r="AB2427" i="1"/>
  <c r="M2427" i="1"/>
  <c r="AB2426" i="1"/>
  <c r="M2426" i="1"/>
  <c r="AB2425" i="1"/>
  <c r="M2425" i="1"/>
  <c r="AB2424" i="1"/>
  <c r="M2424" i="1"/>
  <c r="AB2423" i="1"/>
  <c r="M2423" i="1"/>
  <c r="AB2422" i="1"/>
  <c r="M2422" i="1"/>
  <c r="AB2421" i="1"/>
  <c r="M2421" i="1"/>
  <c r="AB2420" i="1"/>
  <c r="M2420" i="1"/>
  <c r="AB2419" i="1"/>
  <c r="M2419" i="1"/>
  <c r="AB2418" i="1"/>
  <c r="M2418" i="1"/>
  <c r="AB2417" i="1"/>
  <c r="M2417" i="1"/>
  <c r="AB2416" i="1"/>
  <c r="M2416" i="1"/>
  <c r="AB2415" i="1"/>
  <c r="M2415" i="1"/>
  <c r="AB2414" i="1"/>
  <c r="M2414" i="1"/>
  <c r="AB2413" i="1"/>
  <c r="M2413" i="1"/>
  <c r="AB2412" i="1"/>
  <c r="M2412" i="1"/>
  <c r="AB2411" i="1"/>
  <c r="M2411" i="1"/>
  <c r="AB2410" i="1"/>
  <c r="M2410" i="1"/>
  <c r="AB2409" i="1"/>
  <c r="M2409" i="1"/>
  <c r="AB2408" i="1"/>
  <c r="M2408" i="1"/>
  <c r="AB2407" i="1"/>
  <c r="M2407" i="1"/>
  <c r="AB2406" i="1"/>
  <c r="M2406" i="1"/>
  <c r="AB2405" i="1"/>
  <c r="M2405" i="1"/>
  <c r="AB2404" i="1"/>
  <c r="M2404" i="1"/>
  <c r="AB2403" i="1"/>
  <c r="M2403" i="1"/>
  <c r="AB2402" i="1"/>
  <c r="M2402" i="1"/>
  <c r="AB2401" i="1"/>
  <c r="M2401" i="1"/>
  <c r="AB2400" i="1"/>
  <c r="M2400" i="1"/>
  <c r="AB2399" i="1"/>
  <c r="M2399" i="1"/>
  <c r="AB2398" i="1"/>
  <c r="M2398" i="1"/>
  <c r="AB2397" i="1"/>
  <c r="M2397" i="1"/>
  <c r="AB2396" i="1"/>
  <c r="M2396" i="1"/>
  <c r="AB2395" i="1"/>
  <c r="M2395" i="1"/>
  <c r="AB2394" i="1"/>
  <c r="M2394" i="1"/>
  <c r="AB2393" i="1"/>
  <c r="M2393" i="1"/>
  <c r="AB2392" i="1"/>
  <c r="M2392" i="1"/>
  <c r="AB2391" i="1"/>
  <c r="M2391" i="1"/>
  <c r="AB2390" i="1"/>
  <c r="M2390" i="1"/>
  <c r="AB2389" i="1"/>
  <c r="M2389" i="1"/>
  <c r="AB2388" i="1"/>
  <c r="M2388" i="1"/>
  <c r="AB2387" i="1"/>
  <c r="M2387" i="1"/>
  <c r="AB2386" i="1"/>
  <c r="M2386" i="1"/>
  <c r="AB2385" i="1"/>
  <c r="M2385" i="1"/>
  <c r="AB2384" i="1"/>
  <c r="M2384" i="1"/>
  <c r="AB2383" i="1"/>
  <c r="M2383" i="1"/>
  <c r="AB2382" i="1"/>
  <c r="M2382" i="1"/>
  <c r="AB2381" i="1"/>
  <c r="M2381" i="1"/>
  <c r="AB2380" i="1"/>
  <c r="M2380" i="1"/>
  <c r="AB2379" i="1"/>
  <c r="M2379" i="1"/>
  <c r="AB2378" i="1"/>
  <c r="M2378" i="1"/>
  <c r="AB2377" i="1"/>
  <c r="M2377" i="1"/>
  <c r="AB2376" i="1"/>
  <c r="M2376" i="1"/>
  <c r="AB2375" i="1"/>
  <c r="M2375" i="1"/>
  <c r="AB2374" i="1"/>
  <c r="M2374" i="1"/>
  <c r="AB2373" i="1"/>
  <c r="M2373" i="1"/>
  <c r="AB2372" i="1"/>
  <c r="M2372" i="1"/>
  <c r="AB2371" i="1"/>
  <c r="M2371" i="1"/>
  <c r="AB2370" i="1"/>
  <c r="M2370" i="1"/>
  <c r="AB2369" i="1"/>
  <c r="M2369" i="1"/>
  <c r="AB2368" i="1"/>
  <c r="M2368" i="1"/>
  <c r="AB2367" i="1"/>
  <c r="M2367" i="1"/>
  <c r="AB2366" i="1"/>
  <c r="M2366" i="1"/>
  <c r="AB2365" i="1"/>
  <c r="M2365" i="1"/>
  <c r="AB2364" i="1"/>
  <c r="M2364" i="1"/>
  <c r="AB2363" i="1"/>
  <c r="M2363" i="1"/>
  <c r="AB2362" i="1"/>
  <c r="M2362" i="1"/>
  <c r="AB2361" i="1"/>
  <c r="M2361" i="1"/>
  <c r="AB2360" i="1"/>
  <c r="M2360" i="1"/>
  <c r="AB2359" i="1"/>
  <c r="M2359" i="1"/>
  <c r="AB2358" i="1"/>
  <c r="M2358" i="1"/>
  <c r="AB2357" i="1"/>
  <c r="M2357" i="1"/>
  <c r="AB2356" i="1"/>
  <c r="M2356" i="1"/>
  <c r="AB2355" i="1"/>
  <c r="M2355" i="1"/>
  <c r="AB2354" i="1"/>
  <c r="M2354" i="1"/>
  <c r="AB2353" i="1"/>
  <c r="M2353" i="1"/>
  <c r="AB2352" i="1"/>
  <c r="M2352" i="1"/>
  <c r="AB2351" i="1"/>
  <c r="M2351" i="1"/>
  <c r="AB2350" i="1"/>
  <c r="M2350" i="1"/>
  <c r="AB2349" i="1"/>
  <c r="M2349" i="1"/>
  <c r="AB2348" i="1"/>
  <c r="M2348" i="1"/>
  <c r="AB2347" i="1"/>
  <c r="M2347" i="1"/>
  <c r="AB2346" i="1"/>
  <c r="M2346" i="1"/>
  <c r="AB2345" i="1"/>
  <c r="M2345" i="1"/>
  <c r="AB2344" i="1"/>
  <c r="M2344" i="1"/>
  <c r="AB2343" i="1"/>
  <c r="M2343" i="1"/>
  <c r="AB2342" i="1"/>
  <c r="M2342" i="1"/>
  <c r="AB2341" i="1"/>
  <c r="M2341" i="1"/>
  <c r="AB2340" i="1"/>
  <c r="M2340" i="1"/>
  <c r="AB2339" i="1"/>
  <c r="M2339" i="1"/>
  <c r="AB2338" i="1"/>
  <c r="M2338" i="1"/>
  <c r="AB2337" i="1"/>
  <c r="M2337" i="1"/>
  <c r="AB2336" i="1"/>
  <c r="M2336" i="1"/>
  <c r="AB2335" i="1"/>
  <c r="M2335" i="1"/>
  <c r="AB2334" i="1"/>
  <c r="M2334" i="1"/>
  <c r="AB2333" i="1"/>
  <c r="M2333" i="1"/>
  <c r="AB2332" i="1"/>
  <c r="M2332" i="1"/>
  <c r="AB2331" i="1"/>
  <c r="M2331" i="1"/>
  <c r="AB2330" i="1"/>
  <c r="M2330" i="1"/>
  <c r="AB2329" i="1"/>
  <c r="M2329" i="1"/>
  <c r="AB2328" i="1"/>
  <c r="M2328" i="1"/>
  <c r="AB2327" i="1"/>
  <c r="M2327" i="1"/>
  <c r="AB2326" i="1"/>
  <c r="M2326" i="1"/>
  <c r="AB2325" i="1"/>
  <c r="M2325" i="1"/>
  <c r="AB2324" i="1"/>
  <c r="M2324" i="1"/>
  <c r="AB2323" i="1"/>
  <c r="M2323" i="1"/>
  <c r="AB2322" i="1"/>
  <c r="M2322" i="1"/>
  <c r="AB2321" i="1"/>
  <c r="M2321" i="1"/>
  <c r="AB2320" i="1"/>
  <c r="M2320" i="1"/>
  <c r="AB2319" i="1"/>
  <c r="M2319" i="1"/>
  <c r="AB2318" i="1"/>
  <c r="M2318" i="1"/>
  <c r="AB2317" i="1"/>
  <c r="M2317" i="1"/>
  <c r="AB2316" i="1"/>
  <c r="M2316" i="1"/>
  <c r="AB2315" i="1"/>
  <c r="M2315" i="1"/>
  <c r="AB2314" i="1"/>
  <c r="M2314" i="1"/>
  <c r="AB2313" i="1"/>
  <c r="M2313" i="1"/>
  <c r="AB2312" i="1"/>
  <c r="M2312" i="1"/>
  <c r="AB2311" i="1"/>
  <c r="M2311" i="1"/>
  <c r="AB2310" i="1"/>
  <c r="M2310" i="1"/>
  <c r="AB2309" i="1"/>
  <c r="M2309" i="1"/>
  <c r="AB2308" i="1"/>
  <c r="M2308" i="1"/>
  <c r="AB2307" i="1"/>
  <c r="M2307" i="1"/>
  <c r="AB2306" i="1"/>
  <c r="M2306" i="1"/>
  <c r="AB2305" i="1"/>
  <c r="M2305" i="1"/>
  <c r="AB2304" i="1"/>
  <c r="M2304" i="1"/>
  <c r="AB2303" i="1"/>
  <c r="M2303" i="1"/>
  <c r="AB2302" i="1"/>
  <c r="M2302" i="1"/>
  <c r="AB2301" i="1"/>
  <c r="M2301" i="1"/>
  <c r="AB2300" i="1"/>
  <c r="M2300" i="1"/>
  <c r="AB2299" i="1"/>
  <c r="M2299" i="1"/>
  <c r="AB2298" i="1"/>
  <c r="M2298" i="1"/>
  <c r="AB2297" i="1"/>
  <c r="M2297" i="1"/>
  <c r="AB2296" i="1"/>
  <c r="M2296" i="1"/>
  <c r="AB2295" i="1"/>
  <c r="M2295" i="1"/>
  <c r="AB2294" i="1"/>
  <c r="M2294" i="1"/>
  <c r="AB2293" i="1"/>
  <c r="M2293" i="1"/>
  <c r="AB2292" i="1"/>
  <c r="AB2291" i="1"/>
  <c r="AB2290" i="1"/>
  <c r="AB2289" i="1"/>
  <c r="AB2288" i="1"/>
  <c r="AB2287" i="1"/>
  <c r="AB2286" i="1"/>
  <c r="AB2285" i="1"/>
  <c r="AB2284" i="1"/>
  <c r="AB2283" i="1"/>
  <c r="AB2282" i="1"/>
  <c r="AB2281" i="1"/>
  <c r="AB2280" i="1"/>
  <c r="AB2279" i="1"/>
  <c r="AB2278" i="1"/>
  <c r="AB2277" i="1"/>
  <c r="AB2276" i="1"/>
  <c r="AB2275" i="1"/>
  <c r="AB2274" i="1"/>
  <c r="AB2273" i="1"/>
  <c r="AB2272" i="1"/>
  <c r="AB2271" i="1"/>
  <c r="AB2270" i="1"/>
  <c r="AB2269" i="1"/>
  <c r="AB2268" i="1"/>
  <c r="AB2267" i="1"/>
  <c r="AB2266" i="1"/>
  <c r="AB2265" i="1"/>
  <c r="AB2264" i="1"/>
  <c r="AB2263" i="1"/>
  <c r="AB2262" i="1"/>
  <c r="AB2261" i="1"/>
  <c r="AB2260" i="1"/>
  <c r="AB2259" i="1"/>
  <c r="AB2258" i="1"/>
  <c r="AB2257" i="1"/>
  <c r="AB2256" i="1"/>
  <c r="AB2255" i="1"/>
  <c r="AB2254" i="1"/>
  <c r="AB2253" i="1"/>
  <c r="AB2252" i="1"/>
  <c r="AB2251" i="1"/>
  <c r="AB2250" i="1"/>
  <c r="AB2249" i="1"/>
  <c r="AB2248" i="1"/>
  <c r="AB2247" i="1"/>
  <c r="AB2246" i="1"/>
  <c r="AB2245" i="1"/>
  <c r="AB2244" i="1"/>
  <c r="AB2243" i="1"/>
  <c r="AB2242" i="1"/>
  <c r="AB2241" i="1"/>
  <c r="AB2240" i="1"/>
  <c r="AB2239" i="1"/>
  <c r="AB2238" i="1"/>
  <c r="AB2237" i="1"/>
  <c r="AB2236" i="1"/>
  <c r="AB2235" i="1"/>
  <c r="AB2234" i="1"/>
  <c r="AB2233" i="1"/>
  <c r="AB2232" i="1"/>
  <c r="AB2231" i="1"/>
  <c r="AB2230" i="1"/>
  <c r="AB2229" i="1"/>
  <c r="AB2228" i="1"/>
  <c r="AB2227" i="1"/>
  <c r="AB2226" i="1"/>
  <c r="AB2225" i="1"/>
  <c r="AB2224" i="1"/>
  <c r="AB2223" i="1"/>
  <c r="AB2222" i="1"/>
  <c r="AB2221" i="1"/>
  <c r="AB2220" i="1"/>
  <c r="AB2219" i="1"/>
  <c r="AB2218" i="1"/>
  <c r="AB2217" i="1"/>
  <c r="AB2216" i="1"/>
  <c r="AB2215" i="1"/>
  <c r="AB2214" i="1"/>
  <c r="AB2213" i="1"/>
  <c r="AB2212" i="1"/>
  <c r="AB2211" i="1"/>
  <c r="AB2210" i="1"/>
  <c r="AB2209" i="1"/>
  <c r="AB2208" i="1"/>
  <c r="AB2207" i="1"/>
  <c r="AB2206" i="1"/>
  <c r="AB2205" i="1"/>
  <c r="AB2204" i="1"/>
  <c r="AB2203" i="1"/>
  <c r="AB2202" i="1"/>
  <c r="AB2201" i="1"/>
  <c r="AB2200" i="1"/>
  <c r="AB2199" i="1"/>
  <c r="AB2198" i="1"/>
  <c r="AB2197" i="1"/>
  <c r="AB2196" i="1"/>
  <c r="AB2195" i="1"/>
  <c r="AB2194" i="1"/>
  <c r="AB2193" i="1"/>
  <c r="AB2192" i="1"/>
  <c r="AB2191" i="1"/>
  <c r="AB2190" i="1"/>
  <c r="AB2189" i="1"/>
  <c r="AB2188" i="1"/>
  <c r="AB2187" i="1"/>
  <c r="AB2186" i="1"/>
  <c r="AB2185" i="1"/>
  <c r="AB2184" i="1"/>
  <c r="AB2183" i="1"/>
  <c r="AB2182" i="1"/>
  <c r="AB2181" i="1"/>
  <c r="AB2180" i="1"/>
  <c r="AB2179" i="1"/>
  <c r="AB2178" i="1"/>
  <c r="AB2177" i="1"/>
  <c r="AB2176" i="1"/>
  <c r="AB2175" i="1"/>
  <c r="AB2174" i="1"/>
  <c r="AB2173" i="1"/>
  <c r="AB2172" i="1"/>
  <c r="AB2171" i="1"/>
  <c r="AB2170" i="1"/>
  <c r="AB2169" i="1"/>
  <c r="AB2168" i="1"/>
  <c r="AB2167" i="1"/>
  <c r="AB2166" i="1"/>
  <c r="AB2165" i="1"/>
  <c r="AB2164" i="1"/>
  <c r="AB2163" i="1"/>
  <c r="AB2162" i="1"/>
  <c r="AB2161" i="1"/>
  <c r="AB2160" i="1"/>
  <c r="AB2159" i="1"/>
  <c r="AB2158" i="1"/>
  <c r="AB2157" i="1"/>
  <c r="AB2156" i="1"/>
  <c r="AB2155" i="1"/>
  <c r="AB2154" i="1"/>
  <c r="AB2153" i="1"/>
  <c r="AB2152" i="1"/>
  <c r="AB2151" i="1"/>
  <c r="AB2150" i="1"/>
  <c r="AB2149" i="1"/>
  <c r="AB2148" i="1"/>
  <c r="AB2147" i="1"/>
  <c r="AB2146" i="1"/>
  <c r="AB2145" i="1"/>
  <c r="AB2144" i="1"/>
  <c r="AB2143" i="1"/>
  <c r="AB2142" i="1"/>
  <c r="AB2141" i="1"/>
  <c r="AB2140" i="1"/>
  <c r="AB2139" i="1"/>
  <c r="AB2138" i="1"/>
  <c r="AB2137" i="1"/>
  <c r="AB2136" i="1"/>
  <c r="AB2135" i="1"/>
  <c r="AB2134" i="1"/>
  <c r="AB2133" i="1"/>
  <c r="AB2132" i="1"/>
  <c r="AB2131" i="1"/>
  <c r="AB2130" i="1"/>
  <c r="AB2129" i="1"/>
  <c r="AB2128" i="1"/>
  <c r="AB2127" i="1"/>
  <c r="AB2126" i="1"/>
  <c r="AB2125" i="1"/>
  <c r="AB2124" i="1"/>
  <c r="AB2123" i="1"/>
  <c r="AB2122" i="1"/>
  <c r="AB2121" i="1"/>
  <c r="AB2120" i="1"/>
  <c r="AB2119" i="1"/>
  <c r="AB2118" i="1"/>
  <c r="AB2117" i="1"/>
  <c r="AB2116" i="1"/>
  <c r="AB2115" i="1"/>
  <c r="AB2114" i="1"/>
  <c r="AB2113" i="1"/>
  <c r="AB2112" i="1"/>
  <c r="AB2111" i="1"/>
  <c r="AB2110" i="1"/>
  <c r="AB2109" i="1"/>
  <c r="AB2108" i="1"/>
  <c r="AB2107" i="1"/>
  <c r="AB2106" i="1"/>
  <c r="AB2105" i="1"/>
  <c r="AB2104" i="1"/>
  <c r="AB2103" i="1"/>
  <c r="AB2102" i="1"/>
  <c r="AB2101" i="1"/>
  <c r="AB2100" i="1"/>
  <c r="AB2099" i="1"/>
  <c r="AB2098" i="1"/>
  <c r="AB2097" i="1"/>
  <c r="AB2096" i="1"/>
  <c r="AB2095" i="1"/>
  <c r="AB2094" i="1"/>
  <c r="AB2093" i="1"/>
  <c r="AB2092" i="1"/>
  <c r="AB2091" i="1"/>
  <c r="AB2090" i="1"/>
  <c r="AB2089" i="1"/>
  <c r="AB2088" i="1"/>
  <c r="AB2087" i="1"/>
  <c r="AB2086" i="1"/>
  <c r="AB2085" i="1"/>
  <c r="AB2084" i="1"/>
  <c r="AB2083" i="1"/>
  <c r="AB2082" i="1"/>
  <c r="AB2081" i="1"/>
  <c r="AB2080" i="1"/>
  <c r="AB2079" i="1"/>
  <c r="AB2078" i="1"/>
  <c r="AB2077" i="1"/>
  <c r="AB2076" i="1"/>
  <c r="AB2075" i="1"/>
  <c r="AB2074" i="1"/>
  <c r="AB2073" i="1"/>
  <c r="AB2072" i="1"/>
  <c r="AB2071" i="1"/>
  <c r="AB2070" i="1"/>
  <c r="AB2069" i="1"/>
  <c r="AB2068" i="1"/>
  <c r="AB2067" i="1"/>
  <c r="AB2066" i="1"/>
  <c r="AB2065" i="1"/>
  <c r="AB2064" i="1"/>
  <c r="AB2063" i="1"/>
  <c r="AB2062" i="1"/>
  <c r="AB2061" i="1"/>
  <c r="AB2060" i="1"/>
  <c r="AB2059" i="1"/>
  <c r="AB2058" i="1"/>
  <c r="AB2057" i="1"/>
  <c r="AB2056" i="1"/>
  <c r="AB2055" i="1"/>
  <c r="AB2054" i="1"/>
  <c r="AB2053" i="1"/>
  <c r="AB2052" i="1"/>
  <c r="AB2051" i="1"/>
  <c r="AB2050" i="1"/>
  <c r="AB2049" i="1"/>
  <c r="AB2048" i="1"/>
  <c r="AB2047" i="1"/>
  <c r="AB2046" i="1"/>
  <c r="AB2045" i="1"/>
  <c r="AB2044" i="1"/>
  <c r="AB2043" i="1"/>
  <c r="AB2042" i="1"/>
  <c r="AB2041" i="1"/>
  <c r="AB2040" i="1"/>
  <c r="AB2039" i="1"/>
  <c r="AB2038" i="1"/>
  <c r="AB2037" i="1"/>
  <c r="AB2036" i="1"/>
  <c r="AB2035" i="1"/>
  <c r="AB2034" i="1"/>
  <c r="AB2033" i="1"/>
  <c r="AB2032" i="1"/>
  <c r="AB2031" i="1"/>
  <c r="AB2030" i="1"/>
  <c r="AB2029" i="1"/>
  <c r="AB2028" i="1"/>
  <c r="AB2027" i="1"/>
  <c r="AB2026" i="1"/>
  <c r="AB2025" i="1"/>
  <c r="AB2024" i="1"/>
  <c r="AB2023" i="1"/>
  <c r="AB2022" i="1"/>
  <c r="AB2021" i="1"/>
  <c r="AB2020" i="1"/>
  <c r="AB2019" i="1"/>
  <c r="AB2018" i="1"/>
  <c r="AB2017" i="1"/>
  <c r="AB2016" i="1"/>
  <c r="AB2015" i="1"/>
  <c r="AB2014" i="1"/>
  <c r="AB2013" i="1"/>
  <c r="AB2012" i="1"/>
  <c r="AB2011" i="1"/>
  <c r="AB2010" i="1"/>
  <c r="AB2009" i="1"/>
  <c r="AB2008" i="1"/>
  <c r="AB2007" i="1"/>
  <c r="AB2006" i="1"/>
  <c r="AB2005" i="1"/>
  <c r="AB2004" i="1"/>
  <c r="AB2003" i="1"/>
  <c r="AB2002" i="1"/>
  <c r="AB2001" i="1"/>
  <c r="AB2000" i="1"/>
  <c r="AB1999" i="1"/>
  <c r="AB1998" i="1"/>
  <c r="AB1997" i="1"/>
  <c r="AB1996" i="1"/>
  <c r="AB1995" i="1"/>
  <c r="AB1994" i="1"/>
  <c r="AB1993" i="1"/>
  <c r="AB1992" i="1"/>
  <c r="AB1991" i="1"/>
  <c r="AB1990" i="1"/>
  <c r="AB1989" i="1"/>
  <c r="AB1988" i="1"/>
  <c r="AB1987" i="1"/>
  <c r="AB1986" i="1"/>
  <c r="AB1985" i="1"/>
  <c r="AB1984" i="1"/>
  <c r="AB1983" i="1"/>
  <c r="AB1982" i="1"/>
  <c r="AB1981" i="1"/>
  <c r="AB1980" i="1"/>
  <c r="AB1979" i="1"/>
  <c r="AB1978" i="1"/>
  <c r="AB1977" i="1"/>
  <c r="AB1976" i="1"/>
  <c r="AB1975" i="1"/>
  <c r="AB1974" i="1"/>
  <c r="AB1973" i="1"/>
  <c r="AB1972" i="1"/>
  <c r="AB1971" i="1"/>
  <c r="AB1970" i="1"/>
  <c r="AB1969" i="1"/>
  <c r="AB1968" i="1"/>
  <c r="AB1967" i="1"/>
  <c r="AB1966" i="1"/>
  <c r="AB1965" i="1"/>
  <c r="AB1964" i="1"/>
  <c r="AB1963" i="1"/>
  <c r="AB1962" i="1"/>
  <c r="AB1961" i="1"/>
  <c r="AB1960" i="1"/>
  <c r="AB1959" i="1"/>
  <c r="AB1958" i="1"/>
  <c r="AB1957" i="1"/>
  <c r="AB1956" i="1"/>
  <c r="AB1955" i="1"/>
  <c r="AB1954" i="1"/>
  <c r="AB1953" i="1"/>
  <c r="AB1952" i="1"/>
  <c r="AB1951" i="1"/>
  <c r="AB1950" i="1"/>
  <c r="AB1949" i="1"/>
  <c r="AB1948" i="1"/>
  <c r="AB1947" i="1"/>
  <c r="AB1946" i="1"/>
  <c r="AB1945" i="1"/>
  <c r="AB1944" i="1"/>
  <c r="AB1943" i="1"/>
  <c r="AB1942" i="1"/>
  <c r="AB1941" i="1"/>
  <c r="AB1940" i="1"/>
  <c r="AB1939" i="1"/>
  <c r="AB1938" i="1"/>
  <c r="AB1937" i="1"/>
  <c r="AB1936" i="1"/>
  <c r="AB1935" i="1"/>
  <c r="AB1934" i="1"/>
  <c r="AB1933" i="1"/>
  <c r="AB1932" i="1"/>
  <c r="AB1931" i="1"/>
  <c r="AB1930" i="1"/>
  <c r="AB1929" i="1"/>
  <c r="AB1928" i="1"/>
  <c r="AB1927" i="1"/>
  <c r="AB1926" i="1"/>
  <c r="AB1925" i="1"/>
  <c r="AB1924" i="1"/>
  <c r="AB1923" i="1"/>
  <c r="AB1922" i="1"/>
  <c r="AB1921" i="1"/>
  <c r="AB1920" i="1"/>
  <c r="AB1919" i="1"/>
  <c r="AB1918" i="1"/>
  <c r="AB1917" i="1"/>
  <c r="AB1916" i="1"/>
  <c r="AB1915" i="1"/>
  <c r="AB1914" i="1"/>
  <c r="AB1913" i="1"/>
  <c r="AB1912" i="1"/>
  <c r="AB1911" i="1"/>
  <c r="AB1910" i="1"/>
  <c r="AB1909" i="1"/>
  <c r="AB1908" i="1"/>
  <c r="AB1907" i="1"/>
  <c r="AB1906" i="1"/>
  <c r="AB1905" i="1"/>
  <c r="AB1904" i="1"/>
  <c r="AB1903" i="1"/>
  <c r="AB1902" i="1"/>
  <c r="AB1901" i="1"/>
  <c r="AB1900" i="1"/>
  <c r="AB1899" i="1"/>
  <c r="AB1898" i="1"/>
  <c r="AB1897" i="1"/>
  <c r="AB1896" i="1"/>
  <c r="AB1895" i="1"/>
  <c r="AB1894" i="1"/>
  <c r="AB1893" i="1"/>
  <c r="AB1892" i="1"/>
  <c r="AB1891" i="1"/>
  <c r="AB1890" i="1"/>
  <c r="AB1889" i="1"/>
  <c r="AB1888" i="1"/>
  <c r="AB1887" i="1"/>
  <c r="AB1886" i="1"/>
  <c r="AB1885" i="1"/>
  <c r="AB1884" i="1"/>
  <c r="AB1883" i="1"/>
  <c r="AB1882" i="1"/>
  <c r="AB1881" i="1"/>
  <c r="AB1880" i="1"/>
  <c r="AB1879" i="1"/>
  <c r="AB1878" i="1"/>
  <c r="AB1877" i="1"/>
  <c r="AB1876" i="1"/>
  <c r="AB1875" i="1"/>
  <c r="AB1874" i="1"/>
  <c r="AB1873" i="1"/>
  <c r="AB1872" i="1"/>
  <c r="AB1871" i="1"/>
  <c r="AB1870" i="1"/>
  <c r="AB1869" i="1"/>
  <c r="AB1868" i="1"/>
  <c r="AB1867" i="1"/>
  <c r="AB1866" i="1"/>
  <c r="AB1865" i="1"/>
  <c r="AB1864" i="1"/>
  <c r="AB1863" i="1"/>
  <c r="AB1862" i="1"/>
  <c r="AB1861" i="1"/>
  <c r="AB1860" i="1"/>
  <c r="AB1859" i="1"/>
  <c r="AB1858" i="1"/>
  <c r="AB1857" i="1"/>
  <c r="AB1856" i="1"/>
  <c r="AB1855" i="1"/>
  <c r="AB1854" i="1"/>
  <c r="AB1853" i="1"/>
  <c r="AB1852" i="1"/>
  <c r="AB1851" i="1"/>
  <c r="AB1850" i="1"/>
  <c r="AB1849" i="1"/>
  <c r="AB1848" i="1"/>
  <c r="AB1847" i="1"/>
  <c r="AB1846" i="1"/>
  <c r="AB1845" i="1"/>
  <c r="AB1844" i="1"/>
  <c r="AB1843" i="1"/>
  <c r="AB1842" i="1"/>
  <c r="AB1841" i="1"/>
  <c r="AB1840" i="1"/>
  <c r="AB1839" i="1"/>
  <c r="AB1838" i="1"/>
  <c r="AB1837" i="1"/>
  <c r="AB1836" i="1"/>
  <c r="AB1835" i="1"/>
  <c r="AB1834" i="1"/>
  <c r="AB1833" i="1"/>
  <c r="AB1832" i="1"/>
  <c r="AB1831" i="1"/>
  <c r="AB1830" i="1"/>
  <c r="AB1829" i="1"/>
  <c r="AB1828" i="1"/>
  <c r="AB1827" i="1"/>
  <c r="AB1826" i="1"/>
  <c r="AB1825" i="1"/>
  <c r="AB1824" i="1"/>
  <c r="AB1823" i="1"/>
  <c r="AB1822" i="1"/>
  <c r="AB1821" i="1"/>
  <c r="AB1820" i="1"/>
  <c r="AB1819" i="1"/>
  <c r="AB1818" i="1"/>
  <c r="AB1817" i="1"/>
  <c r="AB1816" i="1"/>
  <c r="AB1815" i="1"/>
  <c r="AB1814" i="1"/>
  <c r="AB1813" i="1"/>
  <c r="AB1812" i="1"/>
  <c r="AB1811" i="1"/>
  <c r="AB1810" i="1"/>
  <c r="AB1809" i="1"/>
  <c r="AB1808" i="1"/>
  <c r="AB1807" i="1"/>
  <c r="AB1806" i="1"/>
  <c r="AB1805" i="1"/>
  <c r="AB1804" i="1"/>
  <c r="AB1803" i="1"/>
  <c r="AB1802" i="1"/>
  <c r="AB1801" i="1"/>
  <c r="AB1800" i="1"/>
  <c r="AB1799" i="1"/>
  <c r="AB1798" i="1"/>
  <c r="AB1797" i="1"/>
  <c r="AB1796" i="1"/>
  <c r="AB1795" i="1"/>
  <c r="AB1794" i="1"/>
  <c r="AB1793" i="1"/>
  <c r="AB1792" i="1"/>
  <c r="AB1791" i="1"/>
  <c r="AB1790" i="1"/>
  <c r="AB1789" i="1"/>
  <c r="AB1788" i="1"/>
  <c r="AB1787" i="1"/>
  <c r="AB1786" i="1"/>
  <c r="AB1785" i="1"/>
  <c r="AB1784" i="1"/>
  <c r="AB1783" i="1"/>
  <c r="AB1782" i="1"/>
  <c r="AB1781" i="1"/>
  <c r="AB1780" i="1"/>
  <c r="AB1779" i="1"/>
  <c r="AB1778" i="1"/>
  <c r="AB1777" i="1"/>
  <c r="AB1776" i="1"/>
  <c r="AB1775" i="1"/>
  <c r="AB1774" i="1"/>
  <c r="AB1773" i="1"/>
  <c r="AB1772" i="1"/>
  <c r="AB1771" i="1"/>
  <c r="AB1770" i="1"/>
  <c r="AB1769" i="1"/>
  <c r="AB1768" i="1"/>
  <c r="AB1767" i="1"/>
  <c r="AB1766" i="1"/>
  <c r="AB1765" i="1"/>
  <c r="AB1764" i="1"/>
  <c r="AB1763" i="1"/>
  <c r="AB1762" i="1"/>
  <c r="AB1761" i="1"/>
  <c r="AB1760" i="1"/>
  <c r="AB1759" i="1"/>
  <c r="AB1758" i="1"/>
  <c r="AB1757" i="1"/>
  <c r="AB1756" i="1"/>
  <c r="AB1755" i="1"/>
  <c r="AB1754" i="1"/>
  <c r="AB1753" i="1"/>
  <c r="AB1752" i="1"/>
  <c r="AB1751" i="1"/>
  <c r="AB1750" i="1"/>
  <c r="AB1749" i="1"/>
  <c r="AB1748" i="1"/>
  <c r="AB1747" i="1"/>
  <c r="AB1746" i="1"/>
  <c r="AB1745" i="1"/>
  <c r="AB1744" i="1"/>
  <c r="AB1743" i="1"/>
  <c r="AB1742" i="1"/>
  <c r="AB1741" i="1"/>
  <c r="AB1740" i="1"/>
  <c r="AB1739" i="1"/>
  <c r="AB1738" i="1"/>
  <c r="AB1737" i="1"/>
  <c r="AB1736" i="1"/>
  <c r="AB1735" i="1"/>
  <c r="AB1734" i="1"/>
  <c r="AB1733" i="1"/>
  <c r="AB1732" i="1"/>
  <c r="AB1731" i="1"/>
  <c r="AB1730" i="1"/>
  <c r="AB1729" i="1"/>
  <c r="AB1728" i="1"/>
  <c r="AB1727" i="1"/>
  <c r="AB1726" i="1"/>
  <c r="AB1725" i="1"/>
  <c r="AB1724" i="1"/>
  <c r="AB1723" i="1"/>
  <c r="AB1722" i="1"/>
  <c r="AB1721" i="1"/>
  <c r="AB1720" i="1"/>
  <c r="AB1719" i="1"/>
  <c r="AB1718" i="1"/>
  <c r="AB1717" i="1"/>
  <c r="AB1716" i="1"/>
  <c r="AB1715" i="1"/>
  <c r="AB1714" i="1"/>
  <c r="AB1713" i="1"/>
  <c r="AB1712" i="1"/>
  <c r="AB1711" i="1"/>
  <c r="AB1710" i="1"/>
  <c r="AB1709" i="1"/>
  <c r="AB1708" i="1"/>
  <c r="AB1707" i="1"/>
  <c r="AB1706" i="1"/>
  <c r="AB1705" i="1"/>
  <c r="AB1704" i="1"/>
  <c r="AB1703" i="1"/>
  <c r="AB1702" i="1"/>
  <c r="AB1701" i="1"/>
  <c r="AB1700" i="1"/>
  <c r="AB1699" i="1"/>
  <c r="AB1698" i="1"/>
  <c r="AB1697" i="1"/>
  <c r="AB1696" i="1"/>
  <c r="AB1695" i="1"/>
  <c r="AB1694" i="1"/>
  <c r="AB1693" i="1"/>
  <c r="AB1692" i="1"/>
  <c r="AB1691" i="1"/>
  <c r="AB1690" i="1"/>
  <c r="AB1689" i="1"/>
  <c r="AB1688" i="1"/>
  <c r="AB1687" i="1"/>
  <c r="AB1686" i="1"/>
  <c r="AB1685" i="1"/>
  <c r="AB1684" i="1"/>
  <c r="AB1683" i="1"/>
  <c r="AB1682" i="1"/>
  <c r="AB1681" i="1"/>
  <c r="AB1680" i="1"/>
  <c r="AB1679" i="1"/>
  <c r="AB1678" i="1"/>
  <c r="AB1677" i="1"/>
  <c r="AB1676" i="1"/>
  <c r="AB1675" i="1"/>
  <c r="AB1674" i="1"/>
  <c r="AB1673" i="1"/>
  <c r="AB1672" i="1"/>
  <c r="AB1671" i="1"/>
  <c r="AB1670" i="1"/>
  <c r="AB1669" i="1"/>
  <c r="AB1668" i="1"/>
  <c r="AB1667" i="1"/>
  <c r="AB1666" i="1"/>
  <c r="AB1665" i="1"/>
  <c r="AB1664" i="1"/>
  <c r="AB1663" i="1"/>
  <c r="AB1662" i="1"/>
  <c r="AB1661" i="1"/>
  <c r="AB1660" i="1"/>
  <c r="AB1659" i="1"/>
  <c r="AB1658" i="1"/>
  <c r="AB1657" i="1"/>
  <c r="AB1656" i="1"/>
  <c r="AB1655" i="1"/>
  <c r="AB1654" i="1"/>
  <c r="AB1653" i="1"/>
  <c r="AB1652" i="1"/>
  <c r="AB1651" i="1"/>
  <c r="AB1650" i="1"/>
  <c r="AB1649" i="1"/>
  <c r="AB1648" i="1"/>
  <c r="AB1647" i="1"/>
  <c r="AB1646" i="1"/>
  <c r="AB1645" i="1"/>
  <c r="AB1644" i="1"/>
  <c r="AB1643" i="1"/>
  <c r="AB1642" i="1"/>
  <c r="AB1641" i="1"/>
  <c r="AB1640" i="1"/>
  <c r="AB1639" i="1"/>
  <c r="AB1638" i="1"/>
  <c r="AB1637" i="1"/>
  <c r="AB1636" i="1"/>
  <c r="AB1635" i="1"/>
  <c r="AB1634" i="1"/>
  <c r="AB1633" i="1"/>
  <c r="AB1632" i="1"/>
  <c r="AB1631" i="1"/>
  <c r="AB1630" i="1"/>
  <c r="AB1629" i="1"/>
  <c r="AB1628" i="1"/>
  <c r="AB1627" i="1"/>
  <c r="AB1626" i="1"/>
  <c r="AB1625" i="1"/>
  <c r="AB1624" i="1"/>
  <c r="AB1623" i="1"/>
  <c r="AB1622" i="1"/>
  <c r="AB1621" i="1"/>
  <c r="AB1620" i="1"/>
  <c r="AB1619" i="1"/>
  <c r="AB1618" i="1"/>
  <c r="AB1617" i="1"/>
  <c r="AB1616" i="1"/>
  <c r="AB1615" i="1"/>
  <c r="AB1614" i="1"/>
  <c r="AB1613" i="1"/>
  <c r="AB1612" i="1"/>
  <c r="AB1611" i="1"/>
  <c r="AB1610" i="1"/>
  <c r="AB1609" i="1"/>
  <c r="AB1608" i="1"/>
  <c r="AB1607" i="1"/>
  <c r="AB1606" i="1"/>
  <c r="AB1605" i="1"/>
  <c r="AB1604" i="1"/>
  <c r="AB1603" i="1"/>
  <c r="AB1602" i="1"/>
  <c r="AB1601" i="1"/>
  <c r="AB1600" i="1"/>
  <c r="AB1599" i="1"/>
  <c r="AB1598" i="1"/>
  <c r="AB1597" i="1"/>
  <c r="AB1596" i="1"/>
  <c r="AB1595" i="1"/>
  <c r="AB1594" i="1"/>
  <c r="AB1593" i="1"/>
  <c r="AB1592" i="1"/>
  <c r="AB1591" i="1"/>
  <c r="AB1590" i="1"/>
  <c r="AB1589" i="1"/>
  <c r="AB1588" i="1"/>
  <c r="AB1587" i="1"/>
  <c r="AB1586" i="1"/>
  <c r="AB1585" i="1"/>
  <c r="AB1584" i="1"/>
  <c r="AB1583" i="1"/>
  <c r="AB1582" i="1"/>
  <c r="AB1581" i="1"/>
  <c r="AB1580" i="1"/>
  <c r="AB1579" i="1"/>
  <c r="AB1578" i="1"/>
  <c r="AB1577" i="1"/>
  <c r="AB1576" i="1"/>
  <c r="AB1575" i="1"/>
  <c r="AB1574" i="1"/>
  <c r="AB1573" i="1"/>
  <c r="AB1572" i="1"/>
  <c r="AB1571" i="1"/>
  <c r="AB1570" i="1"/>
  <c r="AB1569" i="1"/>
  <c r="AB1568" i="1"/>
  <c r="AB1567" i="1"/>
  <c r="AB1566" i="1"/>
  <c r="AB1565" i="1"/>
  <c r="AB1564" i="1"/>
  <c r="AB1563" i="1"/>
  <c r="AB1562" i="1"/>
  <c r="AB1561" i="1"/>
  <c r="AB1560" i="1"/>
  <c r="AB1559" i="1"/>
  <c r="AB1558" i="1"/>
  <c r="AB1557" i="1"/>
  <c r="AB1556" i="1"/>
  <c r="AB1555" i="1"/>
  <c r="AB1554" i="1"/>
  <c r="AB1553" i="1"/>
  <c r="AB1552" i="1"/>
  <c r="AB1551" i="1"/>
  <c r="AB1550" i="1"/>
  <c r="AB1549" i="1"/>
  <c r="AB1548" i="1"/>
  <c r="AB1547" i="1"/>
  <c r="AB1546" i="1"/>
  <c r="AB1545" i="1"/>
  <c r="AB1544" i="1"/>
  <c r="AB1543" i="1"/>
  <c r="AB1542" i="1"/>
  <c r="AB1541" i="1"/>
  <c r="AB1540" i="1"/>
  <c r="AB1539" i="1"/>
  <c r="AB1538" i="1"/>
  <c r="AB1537" i="1"/>
  <c r="AB1536" i="1"/>
  <c r="AB1535" i="1"/>
  <c r="AB1534" i="1"/>
  <c r="AB1533" i="1"/>
  <c r="AB1532" i="1"/>
  <c r="AB1531" i="1"/>
  <c r="AB1530" i="1"/>
  <c r="AB1529" i="1"/>
  <c r="AB1528" i="1"/>
  <c r="AB1527" i="1"/>
  <c r="AB1526" i="1"/>
  <c r="AB1525" i="1"/>
  <c r="AB1524" i="1"/>
  <c r="AB1523" i="1"/>
  <c r="AB1522" i="1"/>
  <c r="AB1521" i="1"/>
  <c r="AB1520" i="1"/>
  <c r="AB1519" i="1"/>
  <c r="AB1518" i="1"/>
  <c r="AB1517" i="1"/>
  <c r="AB1516" i="1"/>
  <c r="AB1515" i="1"/>
  <c r="AB1514" i="1"/>
  <c r="AB1513" i="1"/>
  <c r="AB1512" i="1"/>
  <c r="AB1511" i="1"/>
  <c r="AB1510" i="1"/>
  <c r="AB1509" i="1"/>
  <c r="AB1508" i="1"/>
  <c r="AB1507" i="1"/>
  <c r="AB1506" i="1"/>
  <c r="AB1505" i="1"/>
  <c r="AB1504" i="1"/>
  <c r="AB1503" i="1"/>
  <c r="AB1502" i="1"/>
  <c r="AB1501" i="1"/>
  <c r="AB1500" i="1"/>
  <c r="AB1499" i="1"/>
  <c r="AB1498" i="1"/>
  <c r="AB1497" i="1"/>
  <c r="AB1496" i="1"/>
  <c r="AB1495" i="1"/>
  <c r="AB1494" i="1"/>
  <c r="AB1493" i="1"/>
  <c r="AB1492" i="1"/>
  <c r="AB1491" i="1"/>
  <c r="AB1490" i="1"/>
  <c r="AB1489" i="1"/>
  <c r="AB1488" i="1"/>
  <c r="AB1487" i="1"/>
  <c r="AB1486" i="1"/>
  <c r="AB1485" i="1"/>
  <c r="AB1484" i="1"/>
  <c r="AB1483" i="1"/>
  <c r="AB1482" i="1"/>
  <c r="AB1481" i="1"/>
  <c r="AB1480" i="1"/>
  <c r="AB1479" i="1"/>
  <c r="AB1478" i="1"/>
  <c r="AB1477" i="1"/>
  <c r="AB1476" i="1"/>
  <c r="AB1475" i="1"/>
  <c r="AB1474" i="1"/>
  <c r="AB1473" i="1"/>
  <c r="AB1472" i="1"/>
  <c r="AB1471" i="1"/>
  <c r="AB1470" i="1"/>
  <c r="AB1469" i="1"/>
  <c r="AB1468" i="1"/>
  <c r="AB1467" i="1"/>
  <c r="AB1466" i="1"/>
  <c r="AB1465" i="1"/>
  <c r="AB1464" i="1"/>
  <c r="AB1463" i="1"/>
  <c r="AB1462" i="1"/>
  <c r="AB1461" i="1"/>
  <c r="AB1460" i="1"/>
  <c r="AB1459" i="1"/>
  <c r="AB1458" i="1"/>
  <c r="AB1457" i="1"/>
  <c r="AB1456" i="1"/>
  <c r="AB1455" i="1"/>
  <c r="AB1454" i="1"/>
  <c r="AB1453" i="1"/>
  <c r="AB1452" i="1"/>
  <c r="AB1451" i="1"/>
  <c r="AB1450" i="1"/>
  <c r="AB1449" i="1"/>
  <c r="AB1448" i="1"/>
  <c r="AB1447" i="1"/>
  <c r="AB1446" i="1"/>
  <c r="AB1445" i="1"/>
  <c r="AB1444" i="1"/>
  <c r="AB1443" i="1"/>
  <c r="AB1442" i="1"/>
  <c r="AB1441" i="1"/>
  <c r="AB1440" i="1"/>
  <c r="AB1439" i="1"/>
  <c r="AB1438" i="1"/>
  <c r="AB1437" i="1"/>
  <c r="AB1436" i="1"/>
  <c r="AB1435" i="1"/>
  <c r="AB1434" i="1"/>
  <c r="AB1433" i="1"/>
  <c r="AB1432" i="1"/>
  <c r="AB1431" i="1"/>
  <c r="AB1430" i="1"/>
  <c r="AB1429" i="1"/>
  <c r="AB1428" i="1"/>
  <c r="AB1427" i="1"/>
  <c r="AB1426" i="1"/>
  <c r="AB1425" i="1"/>
  <c r="AB1424" i="1"/>
  <c r="AB1423" i="1"/>
  <c r="AB1422" i="1"/>
  <c r="AB1421" i="1"/>
  <c r="AB1420" i="1"/>
  <c r="AB1419" i="1"/>
  <c r="AB1418" i="1"/>
  <c r="AB1417" i="1"/>
  <c r="AB1416" i="1"/>
  <c r="AB1415" i="1"/>
  <c r="AB1414" i="1"/>
  <c r="AB1413" i="1"/>
  <c r="AB1412" i="1"/>
  <c r="AB1411" i="1"/>
  <c r="AB1410" i="1"/>
  <c r="AB1409" i="1"/>
  <c r="AB1408" i="1"/>
  <c r="AB1407" i="1"/>
  <c r="AB1406" i="1"/>
  <c r="AB1405" i="1"/>
  <c r="AB1404" i="1"/>
  <c r="AB1403" i="1"/>
  <c r="AB1402" i="1"/>
  <c r="AB1401" i="1"/>
  <c r="AB1400" i="1"/>
  <c r="AB1399" i="1"/>
  <c r="AB1398" i="1"/>
  <c r="AB1397" i="1"/>
  <c r="AB1396" i="1"/>
  <c r="AB1395" i="1"/>
  <c r="AB1394" i="1"/>
  <c r="AB1393" i="1"/>
  <c r="AB1392" i="1"/>
  <c r="AB1391" i="1"/>
  <c r="AB1390" i="1"/>
  <c r="AB1389" i="1"/>
  <c r="AB1388" i="1"/>
  <c r="AB1387" i="1"/>
  <c r="AB1386" i="1"/>
  <c r="AB1385" i="1"/>
  <c r="AB1384" i="1"/>
  <c r="AB1383" i="1"/>
  <c r="AB1382" i="1"/>
  <c r="AB1381" i="1"/>
  <c r="AB1380" i="1"/>
  <c r="AB1379" i="1"/>
  <c r="AB1378" i="1"/>
  <c r="AB1377" i="1"/>
  <c r="AB1376" i="1"/>
  <c r="AB1375" i="1"/>
  <c r="AB1374" i="1"/>
  <c r="AB1373" i="1"/>
  <c r="AB1372" i="1"/>
  <c r="AB1371" i="1"/>
  <c r="AB1370" i="1"/>
  <c r="AB1369" i="1"/>
  <c r="AB1368" i="1"/>
  <c r="AB1367" i="1"/>
  <c r="AB1366" i="1"/>
  <c r="AB1365" i="1"/>
  <c r="AB1364" i="1"/>
  <c r="AB1363" i="1"/>
  <c r="AB1362" i="1"/>
  <c r="AB1361" i="1"/>
  <c r="AB1360" i="1"/>
  <c r="AB1359" i="1"/>
  <c r="AB1358" i="1"/>
  <c r="AB1357" i="1"/>
  <c r="AB1356" i="1"/>
  <c r="AB1355" i="1"/>
  <c r="AB1354" i="1"/>
  <c r="AB1353" i="1"/>
  <c r="AB1352" i="1"/>
  <c r="AB1351" i="1"/>
  <c r="AB1350" i="1"/>
  <c r="AB1349" i="1"/>
  <c r="AB1348" i="1"/>
  <c r="AB1347" i="1"/>
  <c r="AB1346" i="1"/>
  <c r="AB1345" i="1"/>
  <c r="AB1344" i="1"/>
  <c r="AB1343" i="1"/>
  <c r="AB1342" i="1"/>
  <c r="AB1341" i="1"/>
  <c r="AB1340" i="1"/>
  <c r="AB1339" i="1"/>
  <c r="AB1338" i="1"/>
  <c r="AB1337" i="1"/>
  <c r="AB1336" i="1"/>
  <c r="AB1335" i="1"/>
  <c r="AB1334" i="1"/>
  <c r="AB1333" i="1"/>
  <c r="AB1332" i="1"/>
  <c r="AB1331" i="1"/>
  <c r="AB1330" i="1"/>
  <c r="AB1329" i="1"/>
  <c r="AB1328" i="1"/>
  <c r="AB1327" i="1"/>
  <c r="AB1326" i="1"/>
  <c r="AB1325" i="1"/>
  <c r="AB1324" i="1"/>
  <c r="AB1323" i="1"/>
  <c r="AB1322" i="1"/>
  <c r="AB1321" i="1"/>
  <c r="AB1320" i="1"/>
  <c r="AB1319" i="1"/>
  <c r="AB1318" i="1"/>
  <c r="AB1317" i="1"/>
  <c r="AB1316" i="1"/>
  <c r="AB1315" i="1"/>
  <c r="AB1314" i="1"/>
  <c r="AB1313" i="1"/>
  <c r="AB1312" i="1"/>
  <c r="AB1311" i="1"/>
  <c r="AB1310" i="1"/>
  <c r="AB1309" i="1"/>
  <c r="AB1308" i="1"/>
  <c r="AB1307" i="1"/>
  <c r="AB1306" i="1"/>
  <c r="AB1305" i="1"/>
  <c r="AB1304" i="1"/>
  <c r="AB1303" i="1"/>
  <c r="AB1302" i="1"/>
  <c r="AB1301" i="1"/>
  <c r="AB1300" i="1"/>
  <c r="AB1299" i="1"/>
  <c r="AB1298" i="1"/>
  <c r="AB1297" i="1"/>
  <c r="AB1296" i="1"/>
  <c r="AB1295" i="1"/>
  <c r="AB1294" i="1"/>
  <c r="AB1293" i="1"/>
  <c r="AB1292" i="1"/>
  <c r="AB1291" i="1"/>
  <c r="AB1290" i="1"/>
  <c r="AB1289" i="1"/>
  <c r="AB1288" i="1"/>
  <c r="AB1287" i="1"/>
  <c r="AB1286" i="1"/>
  <c r="AB1285" i="1"/>
  <c r="AB1284" i="1"/>
  <c r="AB1283" i="1"/>
  <c r="AB1282" i="1"/>
  <c r="AB1281" i="1"/>
  <c r="AB1280" i="1"/>
  <c r="AB1279" i="1"/>
  <c r="AB1278" i="1"/>
  <c r="AB1277" i="1"/>
  <c r="AB1276" i="1"/>
  <c r="AB1275" i="1"/>
  <c r="AB1274" i="1"/>
  <c r="AB1273" i="1"/>
  <c r="AB1272" i="1"/>
  <c r="AB1271" i="1"/>
  <c r="AB1270" i="1"/>
  <c r="AB1269" i="1"/>
  <c r="AB1268" i="1"/>
  <c r="AB1267" i="1"/>
  <c r="AB1266" i="1"/>
  <c r="AB1265" i="1"/>
  <c r="AB1264" i="1"/>
  <c r="AB1263" i="1"/>
  <c r="AB1262" i="1"/>
  <c r="AB1261" i="1"/>
  <c r="AB1260" i="1"/>
  <c r="AB1259" i="1"/>
  <c r="AB1258" i="1"/>
  <c r="AB1257" i="1"/>
  <c r="AB1256" i="1"/>
  <c r="AB1255" i="1"/>
  <c r="AB1254" i="1"/>
  <c r="AB1253" i="1"/>
  <c r="AB1252" i="1"/>
  <c r="AB1251" i="1"/>
  <c r="AB1250" i="1"/>
  <c r="AB1249" i="1"/>
  <c r="AB1248" i="1"/>
  <c r="AB1247" i="1"/>
  <c r="AB1246" i="1"/>
  <c r="AB1245" i="1"/>
  <c r="AB1244" i="1"/>
  <c r="AB1243" i="1"/>
  <c r="AB1242" i="1"/>
  <c r="AB1241" i="1"/>
  <c r="AB1240" i="1"/>
  <c r="AB1239" i="1"/>
  <c r="AB1238" i="1"/>
  <c r="AB1237" i="1"/>
  <c r="AB1236" i="1"/>
  <c r="AB1235" i="1"/>
  <c r="AB1234" i="1"/>
  <c r="AB1233" i="1"/>
  <c r="AB1232" i="1"/>
  <c r="AB1231" i="1"/>
  <c r="AB1230" i="1"/>
  <c r="AB1229" i="1"/>
  <c r="AB1228" i="1"/>
  <c r="AB1227" i="1"/>
  <c r="AB1226" i="1"/>
  <c r="AB1225" i="1"/>
  <c r="AB1224" i="1"/>
  <c r="AB1223" i="1"/>
  <c r="AB1222" i="1"/>
  <c r="AB1221" i="1"/>
  <c r="AB1220" i="1"/>
  <c r="AB1219" i="1"/>
  <c r="AB1218" i="1"/>
  <c r="AB1217" i="1"/>
  <c r="AB1216" i="1"/>
  <c r="AB1215" i="1"/>
  <c r="AB1214" i="1"/>
  <c r="AB1213" i="1"/>
  <c r="AB1212" i="1"/>
  <c r="AB1211" i="1"/>
  <c r="AB1210" i="1"/>
  <c r="AB1209" i="1"/>
  <c r="AB1208" i="1"/>
  <c r="AB1207" i="1"/>
  <c r="AB1206" i="1"/>
  <c r="AB1205" i="1"/>
  <c r="AB1204" i="1"/>
  <c r="AB1203" i="1"/>
  <c r="AB1202" i="1"/>
  <c r="AB1201" i="1"/>
  <c r="AB1200" i="1"/>
  <c r="AB1199" i="1"/>
  <c r="AB1198" i="1"/>
  <c r="AB1197" i="1"/>
  <c r="AB1196" i="1"/>
  <c r="AB1195" i="1"/>
  <c r="AB1194" i="1"/>
  <c r="AB1193" i="1"/>
  <c r="AB1192" i="1"/>
  <c r="AB1191" i="1"/>
  <c r="AB1190" i="1"/>
  <c r="AB1189" i="1"/>
  <c r="AB1188" i="1"/>
  <c r="AB1187" i="1"/>
  <c r="AB1186" i="1"/>
  <c r="AB1185" i="1"/>
  <c r="AB1184" i="1"/>
  <c r="AB1183" i="1"/>
  <c r="AB1182" i="1"/>
  <c r="AB1181" i="1"/>
  <c r="AB1180" i="1"/>
  <c r="AB1179" i="1"/>
  <c r="AB1178" i="1"/>
  <c r="AB1177" i="1"/>
  <c r="AB1176" i="1"/>
  <c r="AB1175" i="1"/>
  <c r="AB1174" i="1"/>
  <c r="AB1173" i="1"/>
  <c r="AB1172" i="1"/>
  <c r="AB1171" i="1"/>
  <c r="AB1170" i="1"/>
  <c r="AB1169" i="1"/>
  <c r="AB1168" i="1"/>
  <c r="AB1167" i="1"/>
  <c r="AB1166" i="1"/>
  <c r="AB1165" i="1"/>
  <c r="AB1164" i="1"/>
  <c r="AB1163" i="1"/>
  <c r="AB1162" i="1"/>
  <c r="AB1161" i="1"/>
  <c r="AB1160" i="1"/>
  <c r="AB1159" i="1"/>
  <c r="AB1158" i="1"/>
  <c r="AB1157" i="1"/>
  <c r="AB1156" i="1"/>
  <c r="AB1155" i="1"/>
  <c r="AB1154" i="1"/>
  <c r="AB1153" i="1"/>
  <c r="AB1152" i="1"/>
  <c r="AB1151" i="1"/>
  <c r="AB1150" i="1"/>
  <c r="AB1149" i="1"/>
  <c r="AB1148" i="1"/>
  <c r="AB1147" i="1"/>
  <c r="AB1146" i="1"/>
  <c r="AB1145" i="1"/>
  <c r="AB1144" i="1"/>
  <c r="AB1143" i="1"/>
  <c r="AB1142" i="1"/>
  <c r="AB1141" i="1"/>
  <c r="AB1140" i="1"/>
  <c r="AB1139" i="1"/>
  <c r="AB1138" i="1"/>
  <c r="AB1137" i="1"/>
  <c r="AB1136" i="1"/>
  <c r="AB1135" i="1"/>
  <c r="AB1134" i="1"/>
  <c r="AB1133" i="1"/>
  <c r="AB1132" i="1"/>
  <c r="AB1131" i="1"/>
  <c r="AB1130" i="1"/>
  <c r="AB1129" i="1"/>
  <c r="AB1128" i="1"/>
  <c r="AB1127" i="1"/>
  <c r="AB1126" i="1"/>
  <c r="AB1125" i="1"/>
  <c r="AB1124" i="1"/>
  <c r="AB1123" i="1"/>
  <c r="AB1122" i="1"/>
  <c r="AB1121" i="1"/>
  <c r="AB1120" i="1"/>
  <c r="AB1119" i="1"/>
  <c r="AB1118" i="1"/>
  <c r="AB1117" i="1"/>
  <c r="AB1116" i="1"/>
  <c r="AB1115" i="1"/>
  <c r="AB1114" i="1"/>
  <c r="AB1113" i="1"/>
  <c r="AB1112" i="1"/>
  <c r="AB1111" i="1"/>
  <c r="AB1110" i="1"/>
  <c r="AB1109" i="1"/>
  <c r="AB1108" i="1"/>
  <c r="AB1107" i="1"/>
  <c r="AB1106" i="1"/>
  <c r="AB1105" i="1"/>
  <c r="AB1104" i="1"/>
  <c r="AB1103" i="1"/>
  <c r="AB1102" i="1"/>
  <c r="AB1101" i="1"/>
  <c r="AB1100" i="1"/>
  <c r="AB1099" i="1"/>
  <c r="AB1098" i="1"/>
  <c r="AB1097" i="1"/>
  <c r="AB1096" i="1"/>
  <c r="AB1095" i="1"/>
  <c r="AB1094" i="1"/>
  <c r="AB1093" i="1"/>
  <c r="AB1092" i="1"/>
  <c r="AB1091" i="1"/>
  <c r="AB1090" i="1"/>
  <c r="AB1089" i="1"/>
  <c r="AB1088" i="1"/>
  <c r="AB1087" i="1"/>
  <c r="AB1086" i="1"/>
  <c r="AB1085" i="1"/>
  <c r="AB1084" i="1"/>
  <c r="AB1083" i="1"/>
  <c r="AB1082" i="1"/>
  <c r="AB1081" i="1"/>
  <c r="AB1080" i="1"/>
  <c r="AB1079" i="1"/>
  <c r="AB1078" i="1"/>
  <c r="AB1077" i="1"/>
  <c r="AB1076" i="1"/>
  <c r="AB1075" i="1"/>
  <c r="AB1074" i="1"/>
  <c r="AB1073" i="1"/>
  <c r="AB1072" i="1"/>
  <c r="AB1071" i="1"/>
  <c r="AB1070" i="1"/>
  <c r="AB1069" i="1"/>
  <c r="AB1068" i="1"/>
  <c r="AB1067" i="1"/>
  <c r="AB1066" i="1"/>
  <c r="AB1065" i="1"/>
  <c r="AB1064" i="1"/>
  <c r="AB1063" i="1"/>
  <c r="AB1062" i="1"/>
  <c r="AB1061" i="1"/>
  <c r="AB1060" i="1"/>
  <c r="AB1059" i="1"/>
  <c r="AB1058" i="1"/>
  <c r="AB1057" i="1"/>
  <c r="AB1056" i="1"/>
  <c r="AB1055" i="1"/>
  <c r="AB1054" i="1"/>
  <c r="AB1053" i="1"/>
  <c r="AB1052" i="1"/>
  <c r="AB1051" i="1"/>
  <c r="AB1050" i="1"/>
  <c r="AB1049" i="1"/>
  <c r="AB1048" i="1"/>
  <c r="AB1047" i="1"/>
  <c r="AB1046" i="1"/>
  <c r="AB1045" i="1"/>
  <c r="AB1044" i="1"/>
  <c r="AB1043" i="1"/>
  <c r="AB1042" i="1"/>
  <c r="AB1041" i="1"/>
  <c r="AB1040" i="1"/>
  <c r="AB1039" i="1"/>
  <c r="AB1038" i="1"/>
  <c r="AB1037" i="1"/>
  <c r="AB1036" i="1"/>
  <c r="AB1035" i="1"/>
  <c r="AB1034" i="1"/>
  <c r="AB1033" i="1"/>
  <c r="AB1032" i="1"/>
  <c r="AB1031" i="1"/>
  <c r="AB1030" i="1"/>
  <c r="AB1029" i="1"/>
  <c r="AB1028" i="1"/>
  <c r="AB1027" i="1"/>
  <c r="AB1026" i="1"/>
  <c r="AB1025" i="1"/>
  <c r="AB1024" i="1"/>
  <c r="AB1023" i="1"/>
  <c r="AB1022" i="1"/>
  <c r="AB1021" i="1"/>
  <c r="AB1020" i="1"/>
  <c r="AB1019" i="1"/>
  <c r="AB1018" i="1"/>
  <c r="AB1017" i="1"/>
  <c r="AB1016" i="1"/>
  <c r="AB1015" i="1"/>
  <c r="AB1014" i="1"/>
  <c r="AB1013" i="1"/>
  <c r="AB1012" i="1"/>
  <c r="AB1011" i="1"/>
  <c r="AB1010" i="1"/>
  <c r="AB1009" i="1"/>
  <c r="AB1008" i="1"/>
  <c r="AB1007" i="1"/>
  <c r="AB1006" i="1"/>
  <c r="AB1005" i="1"/>
  <c r="AB1004" i="1"/>
  <c r="AB1003" i="1"/>
  <c r="AB1002" i="1"/>
  <c r="AB1001" i="1"/>
  <c r="AB1000" i="1"/>
  <c r="AB999" i="1"/>
  <c r="AB998" i="1"/>
  <c r="AB997" i="1"/>
  <c r="AB996" i="1"/>
  <c r="AB995" i="1"/>
  <c r="AB994" i="1"/>
  <c r="AB993" i="1"/>
  <c r="AB992" i="1"/>
  <c r="AB991" i="1"/>
  <c r="AB990" i="1"/>
  <c r="AB989" i="1"/>
  <c r="AB988" i="1"/>
  <c r="AB987" i="1"/>
  <c r="AB986" i="1"/>
  <c r="AB985" i="1"/>
  <c r="AB984" i="1"/>
  <c r="AB983" i="1"/>
  <c r="AB982" i="1"/>
  <c r="AB981" i="1"/>
  <c r="AB980" i="1"/>
  <c r="AB979" i="1"/>
  <c r="AB978" i="1"/>
  <c r="AB977" i="1"/>
  <c r="AB976" i="1"/>
  <c r="AB975" i="1"/>
  <c r="AB974" i="1"/>
  <c r="AB973" i="1"/>
  <c r="AB972" i="1"/>
  <c r="AB971" i="1"/>
  <c r="AB970" i="1"/>
  <c r="AB969" i="1"/>
  <c r="AB968" i="1"/>
  <c r="AB967" i="1"/>
  <c r="AB966" i="1"/>
  <c r="AB965" i="1"/>
  <c r="AB964" i="1"/>
  <c r="AB963" i="1"/>
  <c r="AB962" i="1"/>
  <c r="AB961" i="1"/>
  <c r="AB960" i="1"/>
  <c r="AB959" i="1"/>
  <c r="AB958" i="1"/>
  <c r="AB957" i="1"/>
  <c r="AB956" i="1"/>
  <c r="AB955" i="1"/>
  <c r="AB954" i="1"/>
  <c r="AB953" i="1"/>
  <c r="AB952" i="1"/>
  <c r="AB951" i="1"/>
  <c r="AB950" i="1"/>
  <c r="AB949" i="1"/>
  <c r="AB948" i="1"/>
  <c r="AB947" i="1"/>
  <c r="AB946" i="1"/>
  <c r="AB945" i="1"/>
  <c r="AB944" i="1"/>
  <c r="AB943" i="1"/>
  <c r="AB942" i="1"/>
  <c r="AB941" i="1"/>
  <c r="AB940" i="1"/>
  <c r="AB939" i="1"/>
  <c r="AB938" i="1"/>
  <c r="AB937" i="1"/>
  <c r="AB936" i="1"/>
  <c r="AB935" i="1"/>
  <c r="AB934" i="1"/>
  <c r="AB933" i="1"/>
  <c r="AB932" i="1"/>
  <c r="AB931" i="1"/>
  <c r="AB930" i="1"/>
  <c r="AB929" i="1"/>
  <c r="AB928" i="1"/>
  <c r="AB927" i="1"/>
  <c r="AB926" i="1"/>
  <c r="AB925" i="1"/>
  <c r="AB924" i="1"/>
  <c r="AB923" i="1"/>
  <c r="AB922" i="1"/>
  <c r="AB921" i="1"/>
  <c r="AB920" i="1"/>
  <c r="AB919" i="1"/>
  <c r="AB918" i="1"/>
  <c r="AB917" i="1"/>
  <c r="AB916" i="1"/>
  <c r="AB915" i="1"/>
  <c r="AB914" i="1"/>
  <c r="AB913" i="1"/>
  <c r="AB912" i="1"/>
  <c r="AB911" i="1"/>
  <c r="AB910" i="1"/>
  <c r="AB909" i="1"/>
  <c r="AB908" i="1"/>
  <c r="AB907" i="1"/>
  <c r="AB906" i="1"/>
  <c r="AB905" i="1"/>
  <c r="AB904" i="1"/>
  <c r="AB903" i="1"/>
  <c r="AB902" i="1"/>
  <c r="AB901" i="1"/>
  <c r="AB900" i="1"/>
  <c r="AB899" i="1"/>
  <c r="AB898" i="1"/>
  <c r="AB897" i="1"/>
  <c r="AB896" i="1"/>
  <c r="AB895" i="1"/>
  <c r="AB894" i="1"/>
  <c r="AB893" i="1"/>
  <c r="AB892" i="1"/>
  <c r="AB891" i="1"/>
  <c r="AB890" i="1"/>
  <c r="AB889" i="1"/>
  <c r="AB888" i="1"/>
  <c r="AB887" i="1"/>
  <c r="AB886" i="1"/>
  <c r="AB885" i="1"/>
  <c r="AB884" i="1"/>
  <c r="AB883" i="1"/>
  <c r="AB882" i="1"/>
  <c r="AB881" i="1"/>
  <c r="AB880" i="1"/>
  <c r="AB879" i="1"/>
  <c r="AB878" i="1"/>
  <c r="AB877" i="1"/>
  <c r="AB876" i="1"/>
  <c r="AB875" i="1"/>
  <c r="AB874" i="1"/>
  <c r="AB873" i="1"/>
  <c r="AB872" i="1"/>
  <c r="AB871" i="1"/>
  <c r="AB870" i="1"/>
  <c r="AB869" i="1"/>
  <c r="AB868" i="1"/>
  <c r="AB867" i="1"/>
  <c r="AB866" i="1"/>
  <c r="AB865" i="1"/>
  <c r="AB864" i="1"/>
  <c r="AB863" i="1"/>
  <c r="AB862" i="1"/>
  <c r="AB861" i="1"/>
  <c r="AB860" i="1"/>
  <c r="AB859" i="1"/>
  <c r="AB858" i="1"/>
  <c r="AB857" i="1"/>
  <c r="AB856" i="1"/>
  <c r="AB855" i="1"/>
  <c r="AB854" i="1"/>
  <c r="AB853" i="1"/>
  <c r="AB852" i="1"/>
  <c r="AB851" i="1"/>
  <c r="AB850" i="1"/>
  <c r="AB849" i="1"/>
  <c r="AB848" i="1"/>
  <c r="AB847" i="1"/>
  <c r="AB846" i="1"/>
  <c r="AB845" i="1"/>
  <c r="AB844" i="1"/>
  <c r="AB843" i="1"/>
  <c r="AB842" i="1"/>
  <c r="AB841" i="1"/>
  <c r="AB840" i="1"/>
  <c r="AB839" i="1"/>
  <c r="AB838" i="1"/>
  <c r="AB837" i="1"/>
  <c r="AB836" i="1"/>
  <c r="AB835" i="1"/>
  <c r="AB834" i="1"/>
  <c r="AB833" i="1"/>
  <c r="AB832" i="1"/>
  <c r="AB831" i="1"/>
  <c r="AB830" i="1"/>
  <c r="AB829" i="1"/>
  <c r="AB828" i="1"/>
  <c r="AB827" i="1"/>
  <c r="AB826" i="1"/>
  <c r="AB825" i="1"/>
  <c r="AB824" i="1"/>
  <c r="AB823" i="1"/>
  <c r="AB822" i="1"/>
  <c r="AB821" i="1"/>
  <c r="AB820" i="1"/>
  <c r="AB819" i="1"/>
  <c r="AB818" i="1"/>
  <c r="AB817" i="1"/>
  <c r="AB816" i="1"/>
  <c r="AB815" i="1"/>
  <c r="AB814" i="1"/>
  <c r="AB813" i="1"/>
  <c r="AB812" i="1"/>
  <c r="AB811" i="1"/>
  <c r="AB810" i="1"/>
  <c r="AB809" i="1"/>
  <c r="AB808" i="1"/>
  <c r="AB807" i="1"/>
  <c r="AB806" i="1"/>
  <c r="AB805" i="1"/>
  <c r="AB804" i="1"/>
  <c r="AB803" i="1"/>
  <c r="AB802" i="1"/>
  <c r="AB801" i="1"/>
  <c r="AB800" i="1"/>
  <c r="AB799" i="1"/>
  <c r="AB798" i="1"/>
  <c r="AB797" i="1"/>
  <c r="AB796" i="1"/>
  <c r="AB795" i="1"/>
  <c r="AB794" i="1"/>
  <c r="AB793" i="1"/>
  <c r="AB792" i="1"/>
  <c r="AB791" i="1"/>
  <c r="AB790" i="1"/>
  <c r="AB789" i="1"/>
  <c r="AB788" i="1"/>
  <c r="AB787" i="1"/>
  <c r="AB786" i="1"/>
  <c r="AB785" i="1"/>
  <c r="AB784" i="1"/>
  <c r="AB783" i="1"/>
  <c r="AB782" i="1"/>
  <c r="AB781" i="1"/>
  <c r="AB780" i="1"/>
  <c r="AB779" i="1"/>
  <c r="AB778" i="1"/>
  <c r="AB777" i="1"/>
  <c r="AB776" i="1"/>
  <c r="AB775" i="1"/>
  <c r="AB774" i="1"/>
  <c r="AB773" i="1"/>
  <c r="AB772" i="1"/>
  <c r="AB771" i="1"/>
  <c r="AB770" i="1"/>
  <c r="AB769" i="1"/>
  <c r="AB768" i="1"/>
  <c r="AB767" i="1"/>
  <c r="AB766" i="1"/>
  <c r="AB765" i="1"/>
  <c r="AB764" i="1"/>
  <c r="AB763" i="1"/>
  <c r="AB762" i="1"/>
  <c r="AB761" i="1"/>
  <c r="AB760" i="1"/>
  <c r="AB759" i="1"/>
  <c r="AB758" i="1"/>
  <c r="AB757" i="1"/>
  <c r="AB756" i="1"/>
  <c r="AB755" i="1"/>
  <c r="AB754" i="1"/>
  <c r="AB753" i="1"/>
  <c r="AB752" i="1"/>
  <c r="AB751" i="1"/>
  <c r="AB750" i="1"/>
  <c r="AB749" i="1"/>
  <c r="AB748" i="1"/>
  <c r="AB747" i="1"/>
  <c r="AB746" i="1"/>
  <c r="AB745" i="1"/>
  <c r="AB744" i="1"/>
  <c r="AB743" i="1"/>
  <c r="AB742" i="1"/>
  <c r="AB741" i="1"/>
  <c r="AB740" i="1"/>
  <c r="AB739" i="1"/>
  <c r="AB738" i="1"/>
  <c r="AB737" i="1"/>
  <c r="AB736" i="1"/>
  <c r="AB735" i="1"/>
  <c r="AB734" i="1"/>
  <c r="AB733" i="1"/>
  <c r="AB732" i="1"/>
  <c r="AB731" i="1"/>
  <c r="AB730" i="1"/>
  <c r="AB729" i="1"/>
  <c r="AB728" i="1"/>
  <c r="AB727" i="1"/>
  <c r="AB726" i="1"/>
  <c r="AB725" i="1"/>
  <c r="AB724" i="1"/>
  <c r="AB723" i="1"/>
  <c r="AB722" i="1"/>
  <c r="AB721" i="1"/>
  <c r="AB720" i="1"/>
  <c r="AB719" i="1"/>
  <c r="AB718" i="1"/>
  <c r="AB717" i="1"/>
  <c r="AB716" i="1"/>
  <c r="AB715" i="1"/>
  <c r="AB714" i="1"/>
  <c r="AB713" i="1"/>
  <c r="AB712" i="1"/>
  <c r="AB711" i="1"/>
  <c r="AB710" i="1"/>
  <c r="AB709" i="1"/>
  <c r="AB708" i="1"/>
  <c r="AB707" i="1"/>
  <c r="AB706" i="1"/>
  <c r="AB705" i="1"/>
  <c r="AB704" i="1"/>
  <c r="AB703" i="1"/>
  <c r="AB702" i="1"/>
  <c r="AB701" i="1"/>
  <c r="AB700" i="1"/>
  <c r="AB699" i="1"/>
  <c r="AB698" i="1"/>
  <c r="AB697" i="1"/>
  <c r="AB696" i="1"/>
  <c r="AB695" i="1"/>
  <c r="AB694" i="1"/>
  <c r="AB693" i="1"/>
  <c r="AB692" i="1"/>
  <c r="AB691" i="1"/>
  <c r="AB690" i="1"/>
  <c r="AB689" i="1"/>
  <c r="AB688" i="1"/>
  <c r="AB687" i="1"/>
  <c r="AB686" i="1"/>
  <c r="AB685" i="1"/>
  <c r="AB684" i="1"/>
  <c r="AB683" i="1"/>
  <c r="AB682" i="1"/>
  <c r="AB681" i="1"/>
  <c r="AB680" i="1"/>
  <c r="AB679" i="1"/>
  <c r="AB678" i="1"/>
  <c r="AB677" i="1"/>
  <c r="AB676" i="1"/>
  <c r="AB675" i="1"/>
  <c r="AB674" i="1"/>
  <c r="AB673" i="1"/>
  <c r="AB672" i="1"/>
  <c r="AB671" i="1"/>
  <c r="AB670" i="1"/>
  <c r="AB669" i="1"/>
  <c r="AB668" i="1"/>
  <c r="AB667" i="1"/>
  <c r="AB666" i="1"/>
  <c r="AB665" i="1"/>
  <c r="AB664" i="1"/>
  <c r="AB663" i="1"/>
  <c r="AB662" i="1"/>
  <c r="AB661" i="1"/>
  <c r="AB660" i="1"/>
  <c r="AB659" i="1"/>
  <c r="AB658" i="1"/>
  <c r="AB657" i="1"/>
  <c r="AB656" i="1"/>
  <c r="AB655" i="1"/>
  <c r="AB654" i="1"/>
  <c r="AB653" i="1"/>
  <c r="AB652" i="1"/>
  <c r="AB651" i="1"/>
  <c r="AB650" i="1"/>
  <c r="AB649" i="1"/>
  <c r="AB648" i="1"/>
  <c r="AB647" i="1"/>
  <c r="AB646" i="1"/>
  <c r="AB645" i="1"/>
  <c r="AB644" i="1"/>
  <c r="AB643" i="1"/>
  <c r="AB642" i="1"/>
  <c r="AB641" i="1"/>
  <c r="AB640" i="1"/>
  <c r="AB639" i="1"/>
  <c r="AB638" i="1"/>
  <c r="AB637" i="1"/>
  <c r="AB636" i="1"/>
  <c r="AB635" i="1"/>
  <c r="AB634" i="1"/>
  <c r="AB633" i="1"/>
  <c r="AB632" i="1"/>
  <c r="AB631" i="1"/>
  <c r="AB630" i="1"/>
  <c r="AB629" i="1"/>
  <c r="AB628" i="1"/>
  <c r="AB627" i="1"/>
  <c r="AB626" i="1"/>
  <c r="AB625" i="1"/>
  <c r="AB624" i="1"/>
  <c r="AB623" i="1"/>
  <c r="AB622" i="1"/>
  <c r="AB621" i="1"/>
  <c r="AB620" i="1"/>
  <c r="AB619" i="1"/>
  <c r="AB618" i="1"/>
  <c r="AB617" i="1"/>
  <c r="AB616" i="1"/>
  <c r="AB615" i="1"/>
  <c r="AB614" i="1"/>
  <c r="AB613" i="1"/>
  <c r="AB612" i="1"/>
  <c r="AB611" i="1"/>
  <c r="AB610" i="1"/>
  <c r="AB609" i="1"/>
  <c r="AB608" i="1"/>
  <c r="AB607" i="1"/>
  <c r="AB606" i="1"/>
  <c r="AB605" i="1"/>
  <c r="AB604" i="1"/>
  <c r="AB603" i="1"/>
  <c r="AB602" i="1"/>
  <c r="AB601" i="1"/>
  <c r="AB600" i="1"/>
  <c r="AB599" i="1"/>
  <c r="AB598" i="1"/>
  <c r="AB597" i="1"/>
  <c r="AB596" i="1"/>
  <c r="AB595" i="1"/>
  <c r="AB594" i="1"/>
  <c r="AB593" i="1"/>
  <c r="AB592" i="1"/>
  <c r="AB591" i="1"/>
  <c r="AB590" i="1"/>
  <c r="AB589" i="1"/>
  <c r="AB588" i="1"/>
  <c r="AB587" i="1"/>
  <c r="AB586" i="1"/>
  <c r="AB585" i="1"/>
  <c r="AB584" i="1"/>
  <c r="AB583" i="1"/>
  <c r="AB582" i="1"/>
  <c r="AB581" i="1"/>
  <c r="AB580" i="1"/>
  <c r="AB579" i="1"/>
  <c r="AB578" i="1"/>
  <c r="AB577" i="1"/>
  <c r="AB576" i="1"/>
  <c r="AB575" i="1"/>
  <c r="AB574" i="1"/>
  <c r="AB573" i="1"/>
  <c r="AB572" i="1"/>
  <c r="AB571" i="1"/>
  <c r="AB570" i="1"/>
  <c r="AB569" i="1"/>
  <c r="AB568" i="1"/>
  <c r="AB567" i="1"/>
  <c r="AB566" i="1"/>
  <c r="AB565" i="1"/>
  <c r="AB564" i="1"/>
  <c r="AB563" i="1"/>
  <c r="AB562" i="1"/>
  <c r="AB561" i="1"/>
  <c r="AB560" i="1"/>
  <c r="AB559" i="1"/>
  <c r="AB558" i="1"/>
  <c r="AB557" i="1"/>
  <c r="AB556" i="1"/>
  <c r="AB555" i="1"/>
  <c r="AB554" i="1"/>
  <c r="AB553" i="1"/>
  <c r="AB552" i="1"/>
  <c r="AB551" i="1"/>
  <c r="AB550" i="1"/>
  <c r="AB549" i="1"/>
  <c r="AB548" i="1"/>
  <c r="AB547" i="1"/>
  <c r="AB546" i="1"/>
  <c r="AB545" i="1"/>
  <c r="AB544" i="1"/>
  <c r="AB543" i="1"/>
  <c r="AB542" i="1"/>
  <c r="AB541" i="1"/>
  <c r="AB540" i="1"/>
  <c r="AB539" i="1"/>
  <c r="AB538" i="1"/>
  <c r="AB537" i="1"/>
  <c r="AB536" i="1"/>
  <c r="AB535" i="1"/>
  <c r="AB534" i="1"/>
  <c r="AB533" i="1"/>
  <c r="AB532" i="1"/>
  <c r="AB531" i="1"/>
  <c r="AB530" i="1"/>
  <c r="AB529" i="1"/>
  <c r="AB528" i="1"/>
  <c r="AB527" i="1"/>
  <c r="AB526" i="1"/>
  <c r="AB525" i="1"/>
  <c r="AB524" i="1"/>
  <c r="AB523" i="1"/>
  <c r="AB522" i="1"/>
  <c r="AB521" i="1"/>
  <c r="AB520" i="1"/>
  <c r="AB519" i="1"/>
  <c r="AB518" i="1"/>
  <c r="AB517" i="1"/>
  <c r="AB516" i="1"/>
  <c r="AB515" i="1"/>
  <c r="AB514" i="1"/>
  <c r="AB513" i="1"/>
  <c r="AB512" i="1"/>
  <c r="AB511" i="1"/>
  <c r="AB510" i="1"/>
  <c r="AB509" i="1"/>
  <c r="AB508" i="1"/>
  <c r="AB507" i="1"/>
  <c r="AB506" i="1"/>
  <c r="AB505" i="1"/>
  <c r="AB504" i="1"/>
  <c r="AB503" i="1"/>
  <c r="AB502" i="1"/>
  <c r="AB501" i="1"/>
  <c r="AB500" i="1"/>
  <c r="AB499" i="1"/>
  <c r="AB498" i="1"/>
  <c r="AB497" i="1"/>
  <c r="AB496" i="1"/>
  <c r="AB495" i="1"/>
  <c r="AB494" i="1"/>
  <c r="AB493" i="1"/>
  <c r="AB492" i="1"/>
  <c r="AB491" i="1"/>
  <c r="AB490" i="1"/>
  <c r="AB489" i="1"/>
  <c r="AB488" i="1"/>
  <c r="AB487" i="1"/>
  <c r="AB486" i="1"/>
  <c r="AB485" i="1"/>
  <c r="AB484" i="1"/>
  <c r="AB483" i="1"/>
  <c r="AB482" i="1"/>
  <c r="AB481" i="1"/>
  <c r="AB480" i="1"/>
  <c r="AB479" i="1"/>
  <c r="AB478" i="1"/>
  <c r="AB477" i="1"/>
  <c r="AB476" i="1"/>
  <c r="AB475" i="1"/>
  <c r="AB474" i="1"/>
  <c r="AB473" i="1"/>
  <c r="AB472" i="1"/>
  <c r="AB471" i="1"/>
  <c r="AB470" i="1"/>
  <c r="AB469" i="1"/>
  <c r="AB468" i="1"/>
  <c r="AB467" i="1"/>
  <c r="AB466" i="1"/>
  <c r="AB465" i="1"/>
  <c r="AB464" i="1"/>
  <c r="AB463" i="1"/>
  <c r="AB462" i="1"/>
  <c r="AB461" i="1"/>
  <c r="AB460" i="1"/>
  <c r="AB459" i="1"/>
  <c r="AB458" i="1"/>
  <c r="AB457" i="1"/>
  <c r="AB456" i="1"/>
  <c r="AB455" i="1"/>
  <c r="AB454" i="1"/>
  <c r="AB453" i="1"/>
  <c r="AB452" i="1"/>
  <c r="AB451" i="1"/>
  <c r="AB450" i="1"/>
  <c r="AB449" i="1"/>
  <c r="AB448" i="1"/>
  <c r="AB447" i="1"/>
  <c r="AB446" i="1"/>
  <c r="AB445" i="1"/>
  <c r="AB444" i="1"/>
  <c r="AB443" i="1"/>
  <c r="AB442" i="1"/>
  <c r="AB441" i="1"/>
  <c r="AB440" i="1"/>
  <c r="AB439" i="1"/>
  <c r="AB438" i="1"/>
  <c r="AB437" i="1"/>
  <c r="AB436" i="1"/>
  <c r="AB435" i="1"/>
  <c r="AB434" i="1"/>
  <c r="AB433" i="1"/>
  <c r="AB432" i="1"/>
  <c r="AB431" i="1"/>
  <c r="AB430" i="1"/>
  <c r="AB429" i="1"/>
  <c r="AB428" i="1"/>
  <c r="AB427" i="1"/>
  <c r="AB426" i="1"/>
  <c r="AB425" i="1"/>
  <c r="AB424" i="1"/>
  <c r="AB423" i="1"/>
  <c r="AB422" i="1"/>
  <c r="AB421" i="1"/>
  <c r="AB420" i="1"/>
  <c r="AB419" i="1"/>
  <c r="AB418" i="1"/>
  <c r="AB417" i="1"/>
  <c r="AB416" i="1"/>
  <c r="AB415" i="1"/>
  <c r="AB414" i="1"/>
  <c r="AB413" i="1"/>
  <c r="AB412" i="1"/>
  <c r="AB411" i="1"/>
  <c r="AB410" i="1"/>
  <c r="AB409" i="1"/>
  <c r="AB408" i="1"/>
  <c r="AB407" i="1"/>
  <c r="AB406" i="1"/>
  <c r="AB405" i="1"/>
  <c r="AB404" i="1"/>
  <c r="AB403" i="1"/>
  <c r="AB402" i="1"/>
  <c r="AB401" i="1"/>
  <c r="AB400" i="1"/>
  <c r="AB399" i="1"/>
  <c r="AB398" i="1"/>
  <c r="AB397" i="1"/>
  <c r="AB396" i="1"/>
  <c r="AB395" i="1"/>
  <c r="AB394" i="1"/>
  <c r="AB393" i="1"/>
  <c r="AB392" i="1"/>
  <c r="AB391" i="1"/>
  <c r="AB390" i="1"/>
  <c r="AB389" i="1"/>
  <c r="AB388" i="1"/>
  <c r="AB387" i="1"/>
  <c r="AB386" i="1"/>
  <c r="AB385" i="1"/>
  <c r="AB384" i="1"/>
  <c r="AB383" i="1"/>
  <c r="AB382" i="1"/>
  <c r="AB381" i="1"/>
  <c r="AB380" i="1"/>
  <c r="AB379" i="1"/>
  <c r="AB378" i="1"/>
  <c r="AB377" i="1"/>
  <c r="AB376" i="1"/>
  <c r="AB375" i="1"/>
  <c r="AB374" i="1"/>
  <c r="AB373" i="1"/>
  <c r="AB372" i="1"/>
  <c r="AB371" i="1"/>
  <c r="AB370" i="1"/>
  <c r="AB369" i="1"/>
  <c r="AB368" i="1"/>
  <c r="AB367" i="1"/>
  <c r="AB366" i="1"/>
  <c r="AB365" i="1"/>
  <c r="AB364" i="1"/>
  <c r="AB363" i="1"/>
  <c r="AB362" i="1"/>
  <c r="AB361" i="1"/>
  <c r="AB360" i="1"/>
  <c r="AB359" i="1"/>
  <c r="AB358" i="1"/>
  <c r="AB357" i="1"/>
  <c r="AB356" i="1"/>
  <c r="AB355" i="1"/>
  <c r="AB354" i="1"/>
  <c r="AB353" i="1"/>
  <c r="AB352" i="1"/>
  <c r="AB351" i="1"/>
  <c r="AB350" i="1"/>
  <c r="AB349" i="1"/>
  <c r="AB348" i="1"/>
  <c r="AB347" i="1"/>
  <c r="AB346" i="1"/>
  <c r="AB345" i="1"/>
  <c r="AB344" i="1"/>
  <c r="AB343" i="1"/>
  <c r="AB342" i="1"/>
  <c r="AB341" i="1"/>
  <c r="AB340" i="1"/>
  <c r="AB339" i="1"/>
  <c r="AB338" i="1"/>
  <c r="AB337" i="1"/>
  <c r="AB336" i="1"/>
  <c r="AB335" i="1"/>
  <c r="AB334" i="1"/>
  <c r="AB333" i="1"/>
  <c r="AB332" i="1"/>
  <c r="AB331" i="1"/>
  <c r="AB330" i="1"/>
  <c r="AB329" i="1"/>
  <c r="AB328" i="1"/>
  <c r="AB327" i="1"/>
  <c r="AB326" i="1"/>
  <c r="AB325" i="1"/>
  <c r="AB324" i="1"/>
  <c r="AB323" i="1"/>
  <c r="AB322" i="1"/>
  <c r="AB321" i="1"/>
  <c r="AB320" i="1"/>
  <c r="AB319" i="1"/>
  <c r="AB318" i="1"/>
  <c r="AB317" i="1"/>
  <c r="AB316" i="1"/>
  <c r="AB315" i="1"/>
  <c r="AB314" i="1"/>
  <c r="AB313" i="1"/>
  <c r="AB312" i="1"/>
  <c r="AB311" i="1"/>
  <c r="AB310" i="1"/>
  <c r="AB309" i="1"/>
  <c r="AB308" i="1"/>
  <c r="AB307" i="1"/>
  <c r="AB306" i="1"/>
  <c r="AB305" i="1"/>
  <c r="AB304" i="1"/>
  <c r="AB303" i="1"/>
  <c r="AB302" i="1"/>
  <c r="AB301" i="1"/>
  <c r="AB300" i="1"/>
  <c r="AB299" i="1"/>
  <c r="AB298" i="1"/>
  <c r="AB297" i="1"/>
  <c r="AB296" i="1"/>
  <c r="AB295" i="1"/>
  <c r="AB294" i="1"/>
  <c r="AB293" i="1"/>
  <c r="AB292" i="1"/>
  <c r="AB291" i="1"/>
  <c r="AB290" i="1"/>
  <c r="AB289" i="1"/>
  <c r="AB288" i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X15" i="1"/>
  <c r="W15" i="1"/>
  <c r="U15" i="1"/>
  <c r="K15" i="1"/>
  <c r="AB14" i="1"/>
  <c r="X14" i="1"/>
  <c r="W14" i="1"/>
  <c r="U14" i="1"/>
  <c r="K14" i="1"/>
  <c r="AB13" i="1"/>
  <c r="X13" i="1"/>
  <c r="W13" i="1"/>
  <c r="U13" i="1"/>
  <c r="K13" i="1"/>
  <c r="AB12" i="1"/>
  <c r="X12" i="1"/>
  <c r="W12" i="1"/>
  <c r="U12" i="1"/>
  <c r="K12" i="1"/>
  <c r="AB11" i="1"/>
  <c r="X11" i="1"/>
  <c r="W11" i="1"/>
  <c r="U11" i="1"/>
  <c r="K11" i="1"/>
  <c r="AB10" i="1"/>
  <c r="X10" i="1"/>
  <c r="W10" i="1"/>
  <c r="U10" i="1"/>
  <c r="K10" i="1"/>
  <c r="AB9" i="1"/>
  <c r="X9" i="1"/>
  <c r="W9" i="1"/>
  <c r="U9" i="1"/>
  <c r="K9" i="1"/>
  <c r="AB8" i="1"/>
  <c r="X8" i="1"/>
  <c r="W8" i="1"/>
  <c r="U8" i="1"/>
  <c r="K8" i="1"/>
  <c r="AB7" i="1"/>
  <c r="X7" i="1"/>
  <c r="W7" i="1"/>
  <c r="U7" i="1"/>
  <c r="K7" i="1"/>
  <c r="AB6" i="1"/>
  <c r="X6" i="1"/>
  <c r="W6" i="1"/>
  <c r="U6" i="1"/>
  <c r="K6" i="1"/>
</calcChain>
</file>

<file path=xl/sharedStrings.xml><?xml version="1.0" encoding="utf-8"?>
<sst xmlns="http://schemas.openxmlformats.org/spreadsheetml/2006/main" count="5290" uniqueCount="2619">
  <si>
    <t>Calvary Hospital</t>
  </si>
  <si>
    <t>Effective Date:</t>
  </si>
  <si>
    <t>Clinic Visit</t>
  </si>
  <si>
    <t>CLIE211</t>
  </si>
  <si>
    <t>Clinic Established PT 99211</t>
  </si>
  <si>
    <t>CLIE212</t>
  </si>
  <si>
    <t>Clinic Established PT 99212</t>
  </si>
  <si>
    <t>CLIE213</t>
  </si>
  <si>
    <t>Clinic Established PT 99213</t>
  </si>
  <si>
    <t>CLIE214</t>
  </si>
  <si>
    <t>Clinic Established PT 99214</t>
  </si>
  <si>
    <t>CLIE215</t>
  </si>
  <si>
    <t>Clinic Established PT 99215</t>
  </si>
  <si>
    <t>CLIN201</t>
  </si>
  <si>
    <t>Clinic New Patient 99201</t>
  </si>
  <si>
    <t>CLIN202</t>
  </si>
  <si>
    <t>Clinic New Patient 99202</t>
  </si>
  <si>
    <t>CLIN203</t>
  </si>
  <si>
    <t>Clinic New Patient 99203</t>
  </si>
  <si>
    <t>CLIN204</t>
  </si>
  <si>
    <t>Clinic New Patient 99204</t>
  </si>
  <si>
    <t>CLIN205</t>
  </si>
  <si>
    <t>Clinic New Patient 99205</t>
  </si>
  <si>
    <t>Laboratory</t>
  </si>
  <si>
    <t>GLUCOSE</t>
  </si>
  <si>
    <t>URINE CULT</t>
  </si>
  <si>
    <t>TISSUE BIOPSY CULTURE</t>
  </si>
  <si>
    <t>GLUCOSE FASTING EMPLOYEE</t>
  </si>
  <si>
    <t>BILIRUBIN DIRECT</t>
  </si>
  <si>
    <t>ASPARTATE AMINO TRANSFERASE</t>
  </si>
  <si>
    <t>ALANINE AMINOTRANSFERASE</t>
  </si>
  <si>
    <t>TRIGLYCERIDES</t>
  </si>
  <si>
    <t>CREATINE KINASE</t>
  </si>
  <si>
    <t>LACTIC ACID</t>
  </si>
  <si>
    <t>AMMONIA</t>
  </si>
  <si>
    <t>URINE MICROSCOPIC</t>
  </si>
  <si>
    <t>ALDOSTERONE 24 HOUR URINE</t>
  </si>
  <si>
    <t>FREE CORTISOL 24 HOUR URINE</t>
  </si>
  <si>
    <t>VANILLYMANDELIC ACID 24 HR UR</t>
  </si>
  <si>
    <t>CELL COUNT W DIFF BODY FLUID</t>
  </si>
  <si>
    <t>PH BODY FLUID</t>
  </si>
  <si>
    <t>CALCULUS ANALYSIS</t>
  </si>
  <si>
    <t>TYPE AND SCREEN</t>
  </si>
  <si>
    <t>ANTIBODY SCREEN</t>
  </si>
  <si>
    <t>DIRECT COOMBS</t>
  </si>
  <si>
    <t>CROSSMATCH</t>
  </si>
  <si>
    <t>ANTIBODY IDENTIFICATION</t>
  </si>
  <si>
    <t>GRAM STAIN</t>
  </si>
  <si>
    <t>RESPIRATORY CULTURE</t>
  </si>
  <si>
    <t>NASOPHARYNGEAL CULTURE</t>
  </si>
  <si>
    <t>NOSE CULTURE</t>
  </si>
  <si>
    <t>CULTURE GC</t>
  </si>
  <si>
    <t>GENITAL CULTURE</t>
  </si>
  <si>
    <t>BASIC METABOLIC PANEL</t>
  </si>
  <si>
    <t>COMPLETE BLOOD COUNT MAN DIF</t>
  </si>
  <si>
    <t>URINALYSIS AND MICROSCOPIC</t>
  </si>
  <si>
    <t>POTASSIUM 24 HOUR URINE</t>
  </si>
  <si>
    <t>POTASSIUM URINE RANDOM</t>
  </si>
  <si>
    <t>MICROALBUMIN URINE RANDOM</t>
  </si>
  <si>
    <t>BLOOD CULTURE</t>
  </si>
  <si>
    <t>BLOOD UREA NITROGEN</t>
  </si>
  <si>
    <t>COMPLETE BLOOD COUNT NO DIFF</t>
  </si>
  <si>
    <t>CREATININE CLEARANCE URINE</t>
  </si>
  <si>
    <t>CALCIUM URINE RANDOM</t>
  </si>
  <si>
    <t>CREATININE URINE RANDOM</t>
  </si>
  <si>
    <t>BODY FLUID CULTURE</t>
  </si>
  <si>
    <t>POTASSIUM</t>
  </si>
  <si>
    <t>STOOL CULT</t>
  </si>
  <si>
    <t>CREATININE</t>
  </si>
  <si>
    <t>PROTEIN TOT</t>
  </si>
  <si>
    <t>PROTHROMBIN TIME INR</t>
  </si>
  <si>
    <t>EYE CULTURE</t>
  </si>
  <si>
    <t>THROAT CULT</t>
  </si>
  <si>
    <t>EAR CULTURE</t>
  </si>
  <si>
    <t>URIC ACID</t>
  </si>
  <si>
    <t>TOTAL BILI</t>
  </si>
  <si>
    <t>WOUND CULTURE AND GRAM STAIN</t>
  </si>
  <si>
    <t>CALCIUM</t>
  </si>
  <si>
    <t>SPUTUM CULT</t>
  </si>
  <si>
    <t>PHOSPHORUS</t>
  </si>
  <si>
    <t>SODIUM</t>
  </si>
  <si>
    <t>AMYLASE</t>
  </si>
  <si>
    <t>ALKALINE PHOSPHATASE</t>
  </si>
  <si>
    <t>GAMMA GLUTAMYL TRANSPEPTIDASE</t>
  </si>
  <si>
    <t>CHOLESTEROL</t>
  </si>
  <si>
    <t>DIGOXIN</t>
  </si>
  <si>
    <t>PHENYTOIN DILANTIN</t>
  </si>
  <si>
    <t>CREATININE 24 HOUR URINE</t>
  </si>
  <si>
    <t>THROMBIN</t>
  </si>
  <si>
    <t>ABO RH TYPE</t>
  </si>
  <si>
    <t>CLOS DIFF TOX B ASSAY STOOL</t>
  </si>
  <si>
    <t>MAGNESIUM</t>
  </si>
  <si>
    <t>PHENOBARBITOL</t>
  </si>
  <si>
    <t>DRUG SCREEN URINE</t>
  </si>
  <si>
    <t>HEPATIC PANEL</t>
  </si>
  <si>
    <t>COMPREHENSIVE METABOLIC PANEL</t>
  </si>
  <si>
    <t>LIPID PANEL</t>
  </si>
  <si>
    <t>RENAL FUNCTION PANEL</t>
  </si>
  <si>
    <t>GLUCOSE POINT OF CARE</t>
  </si>
  <si>
    <t>ELECTROLYTES</t>
  </si>
  <si>
    <t>MANUAL DIFFERENTIAL</t>
  </si>
  <si>
    <t>URINALYSIS</t>
  </si>
  <si>
    <t>COMPLETE BLOOD COUNT AUTO DIFF</t>
  </si>
  <si>
    <t>VANCOMYCIN PEAK</t>
  </si>
  <si>
    <t>VANCOMYCIN RANDOM</t>
  </si>
  <si>
    <t>VANCOMYCIN TROUGH</t>
  </si>
  <si>
    <t>SODIUM 24 HOUR URINE</t>
  </si>
  <si>
    <t>SODIUM URINE RANDOM</t>
  </si>
  <si>
    <t>ALBUMIN LEVEL</t>
  </si>
  <si>
    <t>TOTAL PROTEIN 24 HOUR URINE</t>
  </si>
  <si>
    <t>TOTAL PROTEIN URINE RANDOM</t>
  </si>
  <si>
    <t>PROTEIN ELECTROPHORESIS URINE</t>
  </si>
  <si>
    <t>BLOOD SMEAR PATH INTERP</t>
  </si>
  <si>
    <t>INVESTIG TRANSFUSION REACTION</t>
  </si>
  <si>
    <t>LACTATE DEHYDROGENASE</t>
  </si>
  <si>
    <t>ABSCESS CULTURE</t>
  </si>
  <si>
    <t>CATHETER TIP CULTURE</t>
  </si>
  <si>
    <t>VENIPUNCTURE</t>
  </si>
  <si>
    <t>VITAMIN D2 25 HYDROXY</t>
  </si>
  <si>
    <t>VITAMIN 1 25 DIHYDROXY</t>
  </si>
  <si>
    <t>VARICELLA ZOSTER IGG</t>
  </si>
  <si>
    <t>THYROGLOBULIN ANTIBODIES</t>
  </si>
  <si>
    <t>FUNGAL CULTURE</t>
  </si>
  <si>
    <t>AEROBIC BACTERIUM ID SUSCEPT</t>
  </si>
  <si>
    <t>HEPATITIS A ANTIBODY IGM</t>
  </si>
  <si>
    <t>HEPATITIS A ANTIBODY</t>
  </si>
  <si>
    <t>HEPATITIS B SURFACE ANTIBODY</t>
  </si>
  <si>
    <t>COMPLEMENT TOTAL CH50</t>
  </si>
  <si>
    <t>C REACTIVE PROTEIN</t>
  </si>
  <si>
    <t>PARTIAL THROMBOPLASTIN TIME</t>
  </si>
  <si>
    <t>DEHYDROEPIANDROSTERONE</t>
  </si>
  <si>
    <t>VITAMIN B12</t>
  </si>
  <si>
    <t>OCCULT BLOOD STOOL</t>
  </si>
  <si>
    <t>RUBEOLA MEASLES IGG</t>
  </si>
  <si>
    <t>RUBELLA ANTIBODY IGG</t>
  </si>
  <si>
    <t>ERYTHROCYTE SEDIMENTATION RATE</t>
  </si>
  <si>
    <t>AMIODARONE</t>
  </si>
  <si>
    <t>HEPARIN INDUCED PLATELET AB</t>
  </si>
  <si>
    <t>OVA AND PARASITES</t>
  </si>
  <si>
    <t>MUMPS ANTIBODY IGM</t>
  </si>
  <si>
    <t>MUMPS ANTIBODY IGG</t>
  </si>
  <si>
    <t>GRAM POSITIVE SENSI</t>
  </si>
  <si>
    <t>GRAM NEG URINE COMBO 1 MSCAN</t>
  </si>
  <si>
    <t>HNID PANEL</t>
  </si>
  <si>
    <t>FUNGAL SUSCEPTIBILITY</t>
  </si>
  <si>
    <t>LYME ANTIBODY SCREEN</t>
  </si>
  <si>
    <t>TOTAL IRON BINDING CAPACITY</t>
  </si>
  <si>
    <t>INFLUENZA B RAPID</t>
  </si>
  <si>
    <t>INFLUENZA A RAPID</t>
  </si>
  <si>
    <t>IMMUNOFIXATION</t>
  </si>
  <si>
    <t>CA 19-9</t>
  </si>
  <si>
    <t>CANCER ANTIGEN 125</t>
  </si>
  <si>
    <t>HIV RAPID</t>
  </si>
  <si>
    <t>HIV 1</t>
  </si>
  <si>
    <t>HIV ANTIGEN AND ANTIBODY</t>
  </si>
  <si>
    <t>HEPATITIS C VIRAL RNA</t>
  </si>
  <si>
    <t>HCV ANTIBODY</t>
  </si>
  <si>
    <t>HEPATITIS B SURFACE ANTIGEN</t>
  </si>
  <si>
    <t>HEPARIN ANTI XA</t>
  </si>
  <si>
    <t>HEMOGLOBIN A1C</t>
  </si>
  <si>
    <t>YEAST FUNGUS ID</t>
  </si>
  <si>
    <t>TRIIODOTHRYRONINE T3 FREE</t>
  </si>
  <si>
    <t>D-DIMER</t>
  </si>
  <si>
    <t>EPSTEIN BARR VIRIUS NUCLEAR AB</t>
  </si>
  <si>
    <t>EPSTEIN BARR VIRIUS CAPSID IGM</t>
  </si>
  <si>
    <t>EPSTEIN BARR VIRIUS CAPSID IGG</t>
  </si>
  <si>
    <t>LEVETIRACETAM</t>
  </si>
  <si>
    <t>LAMOTRIGINE LEVEL</t>
  </si>
  <si>
    <t>CYCLOSPORINE</t>
  </si>
  <si>
    <t>DNA DS ANTIBODY</t>
  </si>
  <si>
    <t>VALPROIC ACID FREE</t>
  </si>
  <si>
    <t>BACTERIAL ID SEQUENCE AEROBIC</t>
  </si>
  <si>
    <t>C4 COMPLEMENT</t>
  </si>
  <si>
    <t>C3 COMPLEMENT</t>
  </si>
  <si>
    <t>AMIKACIN TROUGH LEVEL</t>
  </si>
  <si>
    <t>HCG TOTAL QUANTITATIVE</t>
  </si>
  <si>
    <t>CEA</t>
  </si>
  <si>
    <t>ANTIGEN IDENTIFICATION</t>
  </si>
  <si>
    <t>FUNGAL BLOOD CULTURE</t>
  </si>
  <si>
    <t>TRIIODOTHRYRONINE T3 TOTAL</t>
  </si>
  <si>
    <t>THYROID STIMULATING HORMONE</t>
  </si>
  <si>
    <t>URINE SODIUM 24 HOUR</t>
  </si>
  <si>
    <t>TROPONIN I</t>
  </si>
  <si>
    <t>TRANSFERRIN</t>
  </si>
  <si>
    <t>T4 THYROXINE</t>
  </si>
  <si>
    <t>TESTOSTERONE TOTAL</t>
  </si>
  <si>
    <t>TRIIODOTHRYRONINE T3 UPTAKE</t>
  </si>
  <si>
    <t>T3 UPTAKE</t>
  </si>
  <si>
    <t>THYROGLOBULIN LEVEL</t>
  </si>
  <si>
    <t>PROSTATE SPECIFIC ANTIGEN FREE</t>
  </si>
  <si>
    <t>PROSTATE SPECIFIC ANTIGEN</t>
  </si>
  <si>
    <t>URINE TOTAL PROTEIN 24 HOUR</t>
  </si>
  <si>
    <t>17 HYDROXYPROGESTERONE</t>
  </si>
  <si>
    <t>PREALBUMIN</t>
  </si>
  <si>
    <t>PARATHYROID HORMONE INTACT</t>
  </si>
  <si>
    <t>NATRIURETIC PEPTIDE.B PRO N</t>
  </si>
  <si>
    <t>B TYPE NATRIURETIC PEPTIDE</t>
  </si>
  <si>
    <t>LITHIUM</t>
  </si>
  <si>
    <t>IRON</t>
  </si>
  <si>
    <t>INSULIN</t>
  </si>
  <si>
    <t>T4 FREE THYROXINE</t>
  </si>
  <si>
    <t>TESTOSTERONE FREE</t>
  </si>
  <si>
    <t>THYROID PEROXIDASE ANTIBODIES</t>
  </si>
  <si>
    <t>FOLATE</t>
  </si>
  <si>
    <t>FERRITIN</t>
  </si>
  <si>
    <t>ESTRADIOL</t>
  </si>
  <si>
    <t>CARBAMAZIPINE AND METABOLITE</t>
  </si>
  <si>
    <t>IONIZED CALCIUM</t>
  </si>
  <si>
    <t>AMIKACIN PEAK LEVEL</t>
  </si>
  <si>
    <t>VALPROIC ACID TOTAL</t>
  </si>
  <si>
    <t>ANTINUCLEAR ANTIBODY SCREEN</t>
  </si>
  <si>
    <t>NORTRIPTYLINE</t>
  </si>
  <si>
    <t>TOTAL PROTEIN SYNOVIAL FLUID</t>
  </si>
  <si>
    <t>LD SYNOVIAL FLUID</t>
  </si>
  <si>
    <t>SERUM PROTEIN ELECTROPHORESIS</t>
  </si>
  <si>
    <t>SARS-COV-2 COVID 19</t>
  </si>
  <si>
    <t>SARS COV2 AB IGG</t>
  </si>
  <si>
    <t>PROCALCITONIN</t>
  </si>
  <si>
    <t>Physical Therapy</t>
  </si>
  <si>
    <t>PT EVAL LOW COMPLEX 20 MIN</t>
  </si>
  <si>
    <t>PT EVAL MOD COMPLEX 30 MIN</t>
  </si>
  <si>
    <t>PT EVAL HIGH COMPLEX 45 MIN</t>
  </si>
  <si>
    <t>PT RE-EVAL EST PLAN CARE</t>
  </si>
  <si>
    <t>GAIT TRAINING THERAPY 15 MINS</t>
  </si>
  <si>
    <t>THERAPEUTIC EXERCISES 15 MINS</t>
  </si>
  <si>
    <t>THERAPEUTIC ACTIVITIES</t>
  </si>
  <si>
    <t>Radiology</t>
  </si>
  <si>
    <t>ECG 12 LEAD EKG</t>
  </si>
  <si>
    <t>CT ORBIT BI WO CON</t>
  </si>
  <si>
    <t>CT BONY PELVIS</t>
  </si>
  <si>
    <t>CT ABDOMEN W CON</t>
  </si>
  <si>
    <t>CT ABDOMEN PELVIS WO/W CON</t>
  </si>
  <si>
    <t>CT CHEST W CON</t>
  </si>
  <si>
    <t>CT ABDOMEN PELVIS W CON</t>
  </si>
  <si>
    <t>CT HEAD/BRAIN W CON</t>
  </si>
  <si>
    <t>CT GUIDED PROCEDURE</t>
  </si>
  <si>
    <t>CT SOFT TISSUE NECK WO CON</t>
  </si>
  <si>
    <t>CT SOFT TISSUE NECK W CON</t>
  </si>
  <si>
    <t>CT THORACIC SPINE W CON</t>
  </si>
  <si>
    <t>CT LUMBAR SPINE W CON</t>
  </si>
  <si>
    <t>CT ABDOMEN WO CON</t>
  </si>
  <si>
    <t>CT HIP LT WO CON</t>
  </si>
  <si>
    <t>CT PELVIS WO CON</t>
  </si>
  <si>
    <t>CT HIP RT WO CON</t>
  </si>
  <si>
    <t>CT THORACIC SPINE WO CON</t>
  </si>
  <si>
    <t>CT LUMBAR SPINE WO CON</t>
  </si>
  <si>
    <t>CT CERVICAL SPINE WO CON</t>
  </si>
  <si>
    <t>CT CHEST WO CON</t>
  </si>
  <si>
    <t>CT HEAD/BRAIN WO CON</t>
  </si>
  <si>
    <t>CT ABDOMEN PELVIS WO CON</t>
  </si>
  <si>
    <t>FL GUIDED PICC PLACEMENT</t>
  </si>
  <si>
    <t>IR FLUORO GUIDE CV CATHETER</t>
  </si>
  <si>
    <t>IR CVC REPLACE TUNNEL WO PP</t>
  </si>
  <si>
    <t>IR CVC REPLACE PERIPHERAL</t>
  </si>
  <si>
    <t>IR CVC REPLACE CENTRAL TUNNEL</t>
  </si>
  <si>
    <t>IR CVC REPAIR PERIPHERAL</t>
  </si>
  <si>
    <t>IR US GUIDE NEEDLE PLACE</t>
  </si>
  <si>
    <t>IR CVC REPO PERIPHERAL</t>
  </si>
  <si>
    <t>MM DIAGNOSTIC MAMMO UNILAT LT</t>
  </si>
  <si>
    <t>MM DIAGNOSTIC MAMMO UNILAT RT</t>
  </si>
  <si>
    <t>MM SCREENING MAMMO BI</t>
  </si>
  <si>
    <t>MR HEAD/BRAIN W CON</t>
  </si>
  <si>
    <t>MR ABDOMEN W CON</t>
  </si>
  <si>
    <t>MR HEAD/BRAIN WO CON</t>
  </si>
  <si>
    <t>MR NECK WO CON</t>
  </si>
  <si>
    <t>MR CERVICAL SPINE WO CON</t>
  </si>
  <si>
    <t>MR THORACIC SPINE WO CON</t>
  </si>
  <si>
    <t>MR ABDOMEN WO CON</t>
  </si>
  <si>
    <t>PET LIMITED AREA</t>
  </si>
  <si>
    <t>US BREAST RT COMPLETE</t>
  </si>
  <si>
    <t>US BREAST BI COMPLETE</t>
  </si>
  <si>
    <t>US BREAST LT COMPLETE</t>
  </si>
  <si>
    <t>US ABDOMEN</t>
  </si>
  <si>
    <t>US CAROTID DOPPLER RT</t>
  </si>
  <si>
    <t>US VENOUS DUPLEX UE BI</t>
  </si>
  <si>
    <t>US VENOUS DOPPLER LE RT</t>
  </si>
  <si>
    <t>US VENOUS DOPPLER UE RT</t>
  </si>
  <si>
    <t>US VENOUS DUPLEX UE LT</t>
  </si>
  <si>
    <t>US CAROTID DOPPLER LT</t>
  </si>
  <si>
    <t>US VENOUS DUPLEX LE LT</t>
  </si>
  <si>
    <t>US VENOUS DUPLEX UE RT</t>
  </si>
  <si>
    <t>US CAROTID DUPLEX BI</t>
  </si>
  <si>
    <t>US ARTERIAL DUPLEX LE BI</t>
  </si>
  <si>
    <t>US VENOUS DOPPLER UE LT</t>
  </si>
  <si>
    <t>US VENOUS DOPPLER LE BI</t>
  </si>
  <si>
    <t>US CAROTID DOPPLER BI</t>
  </si>
  <si>
    <t>US VENOUS DOPPLER UE BI</t>
  </si>
  <si>
    <t>US VENOUS DOPPLER LE LT</t>
  </si>
  <si>
    <t>US VENOUS DUPLEX LE RT</t>
  </si>
  <si>
    <t>US CAROTID DUPLEX RT</t>
  </si>
  <si>
    <t>US VENOUS DUPLEX LE BI</t>
  </si>
  <si>
    <t>US ARTERIAL DUPLEX LE LT</t>
  </si>
  <si>
    <t>US ARTERIAL DUPLEX LE RT</t>
  </si>
  <si>
    <t>US ARTERIAL DUPLEX UE BI</t>
  </si>
  <si>
    <t>US ARTERIAL DUPLEX UE LT</t>
  </si>
  <si>
    <t>US GUIDE NEEDLE PLACEMENT</t>
  </si>
  <si>
    <t>US PARACENTESIS ABD W/IMAGE</t>
  </si>
  <si>
    <t>US THORACENTESIS</t>
  </si>
  <si>
    <t>US ARTERIAL DUPLEX UE RT</t>
  </si>
  <si>
    <t>XR SKULL &lt;4V</t>
  </si>
  <si>
    <t>XR SACROILIAC JOINT RT 2V</t>
  </si>
  <si>
    <t>XR SACROILIAC JOINT LT 2V</t>
  </si>
  <si>
    <t>XR ORBIT RT</t>
  </si>
  <si>
    <t>XR ORBIT LT</t>
  </si>
  <si>
    <t>XR FACIAL BONES MIN 3V</t>
  </si>
  <si>
    <t>XR RIBS RT MIN 3V W CXR1V</t>
  </si>
  <si>
    <t>XR RIBS LT MIN 3V W CXR1V</t>
  </si>
  <si>
    <t>XR RIBS BI MIN 4V W CXR1V</t>
  </si>
  <si>
    <t>XR SOFT TISSUE NECK</t>
  </si>
  <si>
    <t>XR STERNUM MIN 2V</t>
  </si>
  <si>
    <t>XR KUB</t>
  </si>
  <si>
    <t>XR CHEST 1V</t>
  </si>
  <si>
    <t>XR CHEST 2V</t>
  </si>
  <si>
    <t>XR ABDOMEN MIN 2V</t>
  </si>
  <si>
    <t>XR HAND LT MIN 3V</t>
  </si>
  <si>
    <t>XR TIBIA FIBULA RT 2V</t>
  </si>
  <si>
    <t>XR ANKLE RT MIN 3V</t>
  </si>
  <si>
    <t>XR WRIST LT MIN 3V</t>
  </si>
  <si>
    <t>XR ANKLE LT MIN 3V</t>
  </si>
  <si>
    <t>XR HUMERUS RT</t>
  </si>
  <si>
    <t>XR CALCANEUS LT MIN 2V</t>
  </si>
  <si>
    <t>XR TIBIA FIBULA LT 2V</t>
  </si>
  <si>
    <t>XR CLAVICLE RT</t>
  </si>
  <si>
    <t>XR LUMBAR SPINE 1V</t>
  </si>
  <si>
    <t>XR SHOULDER RT MIN 2V</t>
  </si>
  <si>
    <t>XR HIP LT MIN 2V</t>
  </si>
  <si>
    <t>XR ABDOMEN W DECUBITUS</t>
  </si>
  <si>
    <t>XR CLAVICLE LT</t>
  </si>
  <si>
    <t>XR THORACIC SPINE 2V</t>
  </si>
  <si>
    <t>XR HAND RT MIN 3V</t>
  </si>
  <si>
    <t>XR FOREARM RT 2V</t>
  </si>
  <si>
    <t>XR KNEE RT 2V</t>
  </si>
  <si>
    <t>XR FEMUR RT 2V</t>
  </si>
  <si>
    <t>XR FEMUR LT 2V</t>
  </si>
  <si>
    <t>XR CALCANEUS RT MIN 2V</t>
  </si>
  <si>
    <t>XR WRIST RT MIN 3V</t>
  </si>
  <si>
    <t>XR HUMERUS LT</t>
  </si>
  <si>
    <t>XR HIP BI W PEL1V</t>
  </si>
  <si>
    <t>XR LUMBAR SPINE 2-3V</t>
  </si>
  <si>
    <t>XR HIP RT MIN 2V</t>
  </si>
  <si>
    <t>XR FOOT RT MIN 3V</t>
  </si>
  <si>
    <t>XR FOREARM LT 2V</t>
  </si>
  <si>
    <t>XR SCAPULA RT</t>
  </si>
  <si>
    <t>XR KNEE LT 2V</t>
  </si>
  <si>
    <t>XR SHOULDER LT MIN 2V</t>
  </si>
  <si>
    <t>XR SCAPULA LT</t>
  </si>
  <si>
    <t>XR FOOT LT MIN 3V</t>
  </si>
  <si>
    <t>XR TOE LT MIN 2V</t>
  </si>
  <si>
    <t>XR MANDIBLE MIN 4V</t>
  </si>
  <si>
    <t>XR FINGER LT MIN 2V</t>
  </si>
  <si>
    <t>XR PATELLA LT</t>
  </si>
  <si>
    <t>XR NASAL BONES MIN 3V</t>
  </si>
  <si>
    <t>XR PATELLA RT</t>
  </si>
  <si>
    <t>XR SACRUM COCCYX MIN 2V</t>
  </si>
  <si>
    <t>XR CHEST W DECUBITUS</t>
  </si>
  <si>
    <t>XR CLAVICLE BI</t>
  </si>
  <si>
    <t>XR TOE RT MIN 2V</t>
  </si>
  <si>
    <t>XR FINGER RT MIN 2V</t>
  </si>
  <si>
    <t>XR ELBOW LT MIN 3V</t>
  </si>
  <si>
    <t>XR ELBOW RT MIN 3V</t>
  </si>
  <si>
    <t>XR CERVICAL SPINE 3V</t>
  </si>
  <si>
    <t>XR CERVICAL SPINE 5V</t>
  </si>
  <si>
    <t>XR CHEST 1V PORTABLE</t>
  </si>
  <si>
    <t>XR KUB PORTABLE</t>
  </si>
  <si>
    <t>US CAROTID DUPLEX LT</t>
  </si>
  <si>
    <t>XR ABDOMEN W CON</t>
  </si>
  <si>
    <t>IR CVC INSERT PERIPHERAL.</t>
  </si>
  <si>
    <t>BONE/JOINT IMAGING. WHOLE BODY</t>
  </si>
  <si>
    <t>DOPPLER ECHOCARDIOGRAPHY</t>
  </si>
  <si>
    <t>Supplies</t>
  </si>
  <si>
    <t>CUFFLESS FENE TRACH TUBE # 4</t>
  </si>
  <si>
    <t>DISP CANNULA CUFFLESS #10</t>
  </si>
  <si>
    <t>INNER CANNULA 10</t>
  </si>
  <si>
    <t>INNER CANNULA 4</t>
  </si>
  <si>
    <t>INNER CANNULA 8</t>
  </si>
  <si>
    <t>INNER CANNULA 6</t>
  </si>
  <si>
    <t>TRAY DRESSING</t>
  </si>
  <si>
    <t>TUBE LARYNGECTOMY  SIZE 10</t>
  </si>
  <si>
    <t>TUBE LARYNGECTOMY #8</t>
  </si>
  <si>
    <t>TUBE TRACHEOSTOMY SIZE 4</t>
  </si>
  <si>
    <t>TUBE TRACHEOSTOMY SIZE 6</t>
  </si>
  <si>
    <t>TUBE TRACHESTOMY  SIZE 8</t>
  </si>
  <si>
    <t>TUBE TRACHESOTOMY SIZE 6</t>
  </si>
  <si>
    <t>ABDOMINAL SUPPORTER SMALL</t>
  </si>
  <si>
    <t>ARM SLING LARGE SIZE</t>
  </si>
  <si>
    <t>ARM SLING MEDIUM SIZE</t>
  </si>
  <si>
    <t>BULB EAR ULCER</t>
  </si>
  <si>
    <t>FOOT T BAR &amp; FOOT GUARD LINERS</t>
  </si>
  <si>
    <t>PLUR-EVC DRAIN(CHEST A800008L)</t>
  </si>
  <si>
    <t>REGULAR ARM SLING SIZE SMALL</t>
  </si>
  <si>
    <t>STOCKING KNEE LNGTH XTR LG LNG</t>
  </si>
  <si>
    <t>STOCKING KNEE LENGTH LG LONG</t>
  </si>
  <si>
    <t>STOCKING KNEE LENGTH MED LONG</t>
  </si>
  <si>
    <t>STOCKING KNEE LENGTH SM LONG</t>
  </si>
  <si>
    <t>STOCKING THIGH LENGTH LG LONG</t>
  </si>
  <si>
    <t>STOCKING THIGH LENGTH SM LONG</t>
  </si>
  <si>
    <t>STOCKING THIGH MED LONG</t>
  </si>
  <si>
    <t>SUTURE SET DISP.</t>
  </si>
  <si>
    <t>TRAY UROLOGIST</t>
  </si>
  <si>
    <t>YANKAUER SUCTION HANDLE</t>
  </si>
  <si>
    <t>PCH WND&amp;EKN FIST 9.7X6.3VERT C</t>
  </si>
  <si>
    <t>ABDOMINAL BINDER UNIV. 10</t>
  </si>
  <si>
    <t>ACCESS PORT STERILE</t>
  </si>
  <si>
    <t>BAG URINARY DRAINAGE</t>
  </si>
  <si>
    <t>BAG DRAINAGE LARGE</t>
  </si>
  <si>
    <t>BAG DRAINAGE MEDIUM</t>
  </si>
  <si>
    <t>BAG DRAINAGE SMALL</t>
  </si>
  <si>
    <t>BAG ENEMA</t>
  </si>
  <si>
    <t>BAND AID CLOSURE BUTTERFLY</t>
  </si>
  <si>
    <t>CATH BD MIDCATH 20GA (3F)X20CM</t>
  </si>
  <si>
    <t>CATHETER EXTERNAL URINARY LG</t>
  </si>
  <si>
    <t>CATHETER EXTERNAL URINARY MED</t>
  </si>
  <si>
    <t>CATHETER EXTERNAL URINARY SM</t>
  </si>
  <si>
    <t>CATHETER FOLEY 2 WAY 10FR 3CC</t>
  </si>
  <si>
    <t>CATHETER FOLEY 2 WAY 12FR 5CC</t>
  </si>
  <si>
    <t>CATHETER FOLEY 2 WAY 14FR 30CC</t>
  </si>
  <si>
    <t>CATHETER FOLEY 2 WAY 14FR 5CC</t>
  </si>
  <si>
    <t>CATHETER FOLEY 2 WAY 18FR 30CC</t>
  </si>
  <si>
    <t>CATHETER FOLEY 2 WAY 18FR 5CC</t>
  </si>
  <si>
    <t>CERVICAL COLLAR FIRM CONTR LG</t>
  </si>
  <si>
    <t>CERVICAL COLLAR FIRM CONTR MD</t>
  </si>
  <si>
    <t>CERVICAL COLLAR FIRM CONTR SM</t>
  </si>
  <si>
    <t>CHEMO SEAL 10 QT</t>
  </si>
  <si>
    <t>CHLORAPREP ONE STEP APP 3.0-ML</t>
  </si>
  <si>
    <t>CATHETER FOLEY 2 WAY 20FR 30CC</t>
  </si>
  <si>
    <t>CATHETER FOLEY 2 WAY 20FR 5CC</t>
  </si>
  <si>
    <t>CATHETER FOLEY 2 WAY 22FR 5CC</t>
  </si>
  <si>
    <t>CATHETER FOLEY 2 WAY 26FR 30CC</t>
  </si>
  <si>
    <t>CATHETER FOLEY 2 WAY 26FR 5CC</t>
  </si>
  <si>
    <t>CATHETER FOLEY 2 WAY 28FR 30CC</t>
  </si>
  <si>
    <t>CATHETER FOLEY 2 WAY 28FR 5CC</t>
  </si>
  <si>
    <t>CATH FOLEY 2 WAY 8FR 3CC PED</t>
  </si>
  <si>
    <t>CATHETER FOLEY 3 WAY 16FR 30CC</t>
  </si>
  <si>
    <t>CATHETER FOLEY 2 WAY 16FR 30CC</t>
  </si>
  <si>
    <t>CATHETER FOLEY 3 WAY 18FR 5CC</t>
  </si>
  <si>
    <t>CATHETER FOLEY 2 WAY 24FR 30CC</t>
  </si>
  <si>
    <t>CATHETER FOLEY 2 WAY 24FR 5CC</t>
  </si>
  <si>
    <t>CATHETER LEG BAND LX FREE</t>
  </si>
  <si>
    <t>CATHETER PLUG &amp; DRAIN</t>
  </si>
  <si>
    <t>CATHETER SUCTION KIT W/SALINE</t>
  </si>
  <si>
    <t>CUFFLESS FENESTRATED SIZE 8</t>
  </si>
  <si>
    <t>DRESSING DUODERM 4X4</t>
  </si>
  <si>
    <t>DRESSING EXUDRY 6X9</t>
  </si>
  <si>
    <t>DRESSING EXUDRY 9X15</t>
  </si>
  <si>
    <t>DRESS FM HYDRASORB 3.63 X 3.13</t>
  </si>
  <si>
    <t>DRESSING FOAM HYDRASORB 4"X4"</t>
  </si>
  <si>
    <t>DRESS MAXORB EXTR ALGINATE 4X4</t>
  </si>
  <si>
    <t>DRESSING OIL EMULSION 3X16</t>
  </si>
  <si>
    <t>DRESS OPSITE FLEXIGRID 4X4 3/4</t>
  </si>
  <si>
    <t>DRESSING OPSITE FLEXIGRID 6X8</t>
  </si>
  <si>
    <t>DRESSING TELFA 3X8</t>
  </si>
  <si>
    <t>GAUZE XEROFORM</t>
  </si>
  <si>
    <t>HOSE AEROSOL, CORRUGATED 6</t>
  </si>
  <si>
    <t>HUMIDIFIER PREFILLED 550ML</t>
  </si>
  <si>
    <t>IRRIGATION KIT COMBO CONE/TUBE</t>
  </si>
  <si>
    <t>MASK NONREBREATHER ADULT 7'</t>
  </si>
  <si>
    <t>MASK OXYGEN</t>
  </si>
  <si>
    <t>MASK TRACH ADULT</t>
  </si>
  <si>
    <t>MONTGOMERY STRAP</t>
  </si>
  <si>
    <t>NEBULIZER JET</t>
  </si>
  <si>
    <t>NEB-U-MIST</t>
  </si>
  <si>
    <t>NEEDLE GRIPPER PLUS 20GAX1</t>
  </si>
  <si>
    <t>NEEDLE GRIPPER PLUS 20GAX3/4</t>
  </si>
  <si>
    <t>OXYG CANN SUPERSOFT W/7' TBING</t>
  </si>
  <si>
    <t>PAD COMBINE 5X9</t>
  </si>
  <si>
    <t>POST MORTEM KIT 2 PULL ZIPPERS</t>
  </si>
  <si>
    <t>POUCH FEMALE URINARY</t>
  </si>
  <si>
    <t>POUCH UROSTOMY 2 1/4</t>
  </si>
  <si>
    <t>POUCH WOUND EAKIN FIST 4.3X3.0</t>
  </si>
  <si>
    <t>POUCH WOUND EAKIN FIST 6.9X4.3</t>
  </si>
  <si>
    <t>SET BLOOD SOL ULTRASIT HORIZON</t>
  </si>
  <si>
    <t>RATE FLOW EXTENSION SET</t>
  </si>
  <si>
    <t>SET IR CONT/OVRHD/OCDC/MLCON80</t>
  </si>
  <si>
    <t>ST PRIM HRIZON CHCK VLVE,UNIVE</t>
  </si>
  <si>
    <t>SHOE DARCO MEN LARGE POST-OP</t>
  </si>
  <si>
    <t>SHOE DARCO MEN MED. POST-OP</t>
  </si>
  <si>
    <t>SHOE DARCO MENS SMALL POST OP</t>
  </si>
  <si>
    <t>SHOE DARCO WOMEN LARGE POST-OP</t>
  </si>
  <si>
    <t>SHOE DARCO WOMEN MED. POST-OP</t>
  </si>
  <si>
    <t>SHOE DARCO WOMEN SMALL POST OP</t>
  </si>
  <si>
    <t>SOL SOD CHL 0.9ML 1000ML IRRI</t>
  </si>
  <si>
    <t>SPIROMETER AIR INCENTIVE</t>
  </si>
  <si>
    <t>SPONGE GELFOAM 12-7MM</t>
  </si>
  <si>
    <t>MSK OXGN AIR ENTRNMT 6 OXY CNC</t>
  </si>
  <si>
    <t>SPONGE GELFOAM SIZE 200</t>
  </si>
  <si>
    <t>SPONGE I.V. 2X2 6PLY</t>
  </si>
  <si>
    <t>SKIN BARRIER 4X4</t>
  </si>
  <si>
    <t>SRFIT MLD WAFR W/FLANGE 2 1/4"</t>
  </si>
  <si>
    <t>SUR-FIT PCH W CLIP CLOSE 2 1/4</t>
  </si>
  <si>
    <t>POUCH OSTOMY DRAIN 2.75 SURFIT</t>
  </si>
  <si>
    <t>SYRINGE BULB</t>
  </si>
  <si>
    <t>UPDRAFT NEBULIZER MOUTHPIECE</t>
  </si>
  <si>
    <t>TRACH TUBE LOW PRESSURE</t>
  </si>
  <si>
    <t>TUBE DRAIN ATTACHEMENT DEVICE</t>
  </si>
  <si>
    <t>TBE STOM LEVINE #14 XRY OPQUE</t>
  </si>
  <si>
    <t>TUBE STOMACH LEVINE #16 OPAGUE</t>
  </si>
  <si>
    <t>TUBE STOMACH LEVINE #18 OPAGUE</t>
  </si>
  <si>
    <t>TUBE SUCTION ATTACHMENT DEVICE</t>
  </si>
  <si>
    <t>TUBE TRACHEOSTOMY CUFFLESS # 4</t>
  </si>
  <si>
    <t>TUBE TRACHEOSTOMY CUFFLESS # 6</t>
  </si>
  <si>
    <t>TUBE TRACHEOSTOMY CUFFLESS # 8</t>
  </si>
  <si>
    <t>WRIST SUPPORT ARTERIAL AID</t>
  </si>
  <si>
    <t>TUBE VINYL CONNECTING</t>
  </si>
  <si>
    <t>FOLEY TRAY 14 FRENCH</t>
  </si>
  <si>
    <t>FOLEY TRAY 16 FRENCH</t>
  </si>
  <si>
    <t>FOLEY TRAY 18 FRENCH</t>
  </si>
  <si>
    <t>SET SECONDARY MEDICATION SET</t>
  </si>
  <si>
    <t>TUBE LUKI ASPIR.</t>
  </si>
  <si>
    <t>TUBE CONNECTING SUCTION</t>
  </si>
  <si>
    <t>SPANDAGE #5</t>
  </si>
  <si>
    <t>SPANDAGE #9</t>
  </si>
  <si>
    <t>GAUZE CONFORM 3</t>
  </si>
  <si>
    <t>GAUZE CONFORM 6"" STERILE</t>
  </si>
  <si>
    <t>GZE ELSTIC BND 3X4.1 NONSTRLE</t>
  </si>
  <si>
    <t>GAUZE PLAIN STRIP 2X5 YDS</t>
  </si>
  <si>
    <t>SPONGE COVER 4X3 STERILE</t>
  </si>
  <si>
    <t>TAPE HYPAFIX 2</t>
  </si>
  <si>
    <t>STOMAHESIVE PASTE  2 OZ</t>
  </si>
  <si>
    <t>SRFIT MLD WAFR W/FLANGE 2 3/4"</t>
  </si>
  <si>
    <t>SUCTION CANISTER 1200CC W/LID</t>
  </si>
  <si>
    <t>UNDERPADS AP 30X36 DRY PADS</t>
  </si>
  <si>
    <t>TUBE URINE SPECIMEN URIN-TEK</t>
  </si>
  <si>
    <t>TAPE TRANSPORE 1X10</t>
  </si>
  <si>
    <t>DRESSING MAXORB ROPE 1" X 12"</t>
  </si>
  <si>
    <t>TUBE TRACHESTOMY HOLDER</t>
  </si>
  <si>
    <t>CARA KLENZ 8OZ WOUND CLEANER</t>
  </si>
  <si>
    <t>CARRINGTON SPRAY</t>
  </si>
  <si>
    <t>MASK ADL 1ST RESP DISP.RESC</t>
  </si>
  <si>
    <t>MOISTURIZER MOUTH CARE 1/4 OZ</t>
  </si>
  <si>
    <t>MASK PROC W/FLUID SHIELD&amp;VISOR</t>
  </si>
  <si>
    <t>H20 STERILE INHALATION 4000ML</t>
  </si>
  <si>
    <t>SOL STERILE WATER IRRIG 500ML</t>
  </si>
  <si>
    <t>BLANKET FALL  YELLOW</t>
  </si>
  <si>
    <t>BRIEF ADULT BLUE</t>
  </si>
  <si>
    <t>SOL 0.9 NACL.FOR IRRIG. 500ML</t>
  </si>
  <si>
    <t>CANNULA NASAL OPTIFLOW SM</t>
  </si>
  <si>
    <t>CANNULA NASAL OPTIFLOW MED</t>
  </si>
  <si>
    <t>CANNULA NASAL OPTIFLOW LG</t>
  </si>
  <si>
    <t>DRAINABLE FECAL COLLECTOR</t>
  </si>
  <si>
    <t>BRIEF X LARGE BEIGE</t>
  </si>
  <si>
    <t>DRESS ALLEVYN LIFE 15.4 X 15.4</t>
  </si>
  <si>
    <t>DRESSING FOAM ALLEVYN LIFE 8X8</t>
  </si>
  <si>
    <t>COMFORT GLIDE SHEET 35X55</t>
  </si>
  <si>
    <t>APPL COTTON TIP 6 STERILE</t>
  </si>
  <si>
    <t>SYRINGE 5ML LUER LOK</t>
  </si>
  <si>
    <t>NEEDLE BLUNT FILL 18G 1.5IN</t>
  </si>
  <si>
    <t>LINER CARAFE PLASTIC 32OZ</t>
  </si>
  <si>
    <t>SYRINGE 20ML LUER LOK</t>
  </si>
  <si>
    <t>SYRINGE 30ML LUER LOK</t>
  </si>
  <si>
    <t>SYRINGE 60CC</t>
  </si>
  <si>
    <t>SYRINGE 60CC 2OZ CATHETER TIP</t>
  </si>
  <si>
    <t>INTEGRA 3ML 22G X  1 1/2</t>
  </si>
  <si>
    <t>INTEGRA 3ML 25G X 5/8</t>
  </si>
  <si>
    <t>BEDPAN FRACTURE GOLD</t>
  </si>
  <si>
    <t>BEDPAN PONTOON COMMODE</t>
  </si>
  <si>
    <t>CURITY PLAIN PACK STRIP 1/4"X5</t>
  </si>
  <si>
    <t>ADHESIVE REMOVER WIPE UNISOLVE</t>
  </si>
  <si>
    <t>GAUZE  STERILE 4X8 12PLY</t>
  </si>
  <si>
    <t>PROBE COVER</t>
  </si>
  <si>
    <t>SYRINGE TOOMEY</t>
  </si>
  <si>
    <t>SYRINGE 3 CC</t>
  </si>
  <si>
    <t>TUBING ADMIN SET CADD PRIZM</t>
  </si>
  <si>
    <t>ORAL TEMPA DOT</t>
  </si>
  <si>
    <t>SKIN PREP NON STING</t>
  </si>
  <si>
    <t>SPHYGM MACHINE/CUFF DISP ADULT</t>
  </si>
  <si>
    <t>FOLEY TRAY LATX FREE 16 FRENCH</t>
  </si>
  <si>
    <t>DALE POST SURGICAL BRA LARGE</t>
  </si>
  <si>
    <t>DALE POST SURGICAL BRA XXLARGE</t>
  </si>
  <si>
    <t>TRAC PAD W/ TBING CLMP &amp; CONN</t>
  </si>
  <si>
    <t>SELF CATH KIT MALE 12FR 16</t>
  </si>
  <si>
    <t>COLL BAG W/ FILTER 2500ML DISP</t>
  </si>
  <si>
    <t>FLEXI TRAK</t>
  </si>
  <si>
    <t>CANISTER GEL 500ML ULTA VAC</t>
  </si>
  <si>
    <t>HOYER SEAT DISP FULL BACK LG</t>
  </si>
  <si>
    <t>HOYER SEAT DISP FULL BACK MD</t>
  </si>
  <si>
    <t>KENDALL SEAMLSS KNT PANT SM/MD</t>
  </si>
  <si>
    <t>SEAL FMS COLLEC. BAG W/ FILTER</t>
  </si>
  <si>
    <t>STERI STRIP CLOSURE SKIN .5X 4</t>
  </si>
  <si>
    <t>SIMPLACE DRESSING MEDIUM</t>
  </si>
  <si>
    <t>DRESSING TEGADERM 4 X 4 3/4 IN</t>
  </si>
  <si>
    <t>DRESS TEGA TRANSPARENT 4X4.75</t>
  </si>
  <si>
    <t>DRESSING LARGE TRAC GRANUFOAM</t>
  </si>
  <si>
    <t>VERSA FOAM LARGE DRESSING</t>
  </si>
  <si>
    <t>VERSA FOAM SMALL DRESSING</t>
  </si>
  <si>
    <t>FLXSEAL SIGNL FECAL MNGMNT SYS</t>
  </si>
  <si>
    <t>ASPRA PLEURL/PRITNAL DRAIN KIT</t>
  </si>
  <si>
    <t>ADLT BREATH CIRCUIT INSPIRATOR</t>
  </si>
  <si>
    <t>SMALL GRANUFOAM DRESSING</t>
  </si>
  <si>
    <t>MEDIUM GRANUFOAM DRESSING</t>
  </si>
  <si>
    <t>CONNECTOR 5 IN 1</t>
  </si>
  <si>
    <t>CURITY PLAIN PACK STRIPS 1/2X5</t>
  </si>
  <si>
    <t>SIMPLACE DRESSING SMALL</t>
  </si>
  <si>
    <t>TUBE TRACHOSTOMY 8</t>
  </si>
  <si>
    <t>NEEDLE INTEGRA 25G X 5/8</t>
  </si>
  <si>
    <t>CAP URINE SAMPLE TUBE URINTEK</t>
  </si>
  <si>
    <t>SITZ BATH GOLD GRADUATED</t>
  </si>
  <si>
    <t>OPTIFLOW SYSTEM MAX VENTURI</t>
  </si>
  <si>
    <t>RECLINER BARIATRIC SIZEWISE</t>
  </si>
  <si>
    <t>Y PORT ADAPTER ORANGE 14/16 FR</t>
  </si>
  <si>
    <t>Y PORT ADAPTER YELLOW 18/20 FR</t>
  </si>
  <si>
    <t>TRAPEZE FULL FRAME SIZEWISE</t>
  </si>
  <si>
    <t>WOUND VAC ATS</t>
  </si>
  <si>
    <t>WOUND VAC ULTRA</t>
  </si>
  <si>
    <t>ADAPTER PRESSURE LINE BIPAP</t>
  </si>
  <si>
    <t>ADAPTORS OXYGEN FLOWMETER</t>
  </si>
  <si>
    <t>ASEPT 600 ML DRAINAGE BTL KIT</t>
  </si>
  <si>
    <t>BAG UVLI AMBER 6x14 1L</t>
  </si>
  <si>
    <t>NEEDLE SAFETY ECLIPSE 23G 1IN</t>
  </si>
  <si>
    <t>CATHETER FOLEY 2 WAY 16FR 5CC</t>
  </si>
  <si>
    <t>CATHETER IV BLUE 22G X 1</t>
  </si>
  <si>
    <t>CATHETER IV GREEN 18G X 1.25"</t>
  </si>
  <si>
    <t>CATHETER IV PINK 20G X 1.25"</t>
  </si>
  <si>
    <t>CATHETER IV YELLOW 24G X 0.75"</t>
  </si>
  <si>
    <t>CATHETERIZATION TRAY STRAIGHT</t>
  </si>
  <si>
    <t>CENTRAL LINE INSERTION KIT</t>
  </si>
  <si>
    <t>CONN SET ,EVACUATED DRAINAGE</t>
  </si>
  <si>
    <t>CONNECTOR OXYGEN STANDARD</t>
  </si>
  <si>
    <t>CUFF VITAL SIGNS CHILD 1 TUBE</t>
  </si>
  <si>
    <t>CUFF VITAL SIGNS LG ADLT I TBE</t>
  </si>
  <si>
    <t>CUFF VITAL SIGN SM ADLT 1 TUBE</t>
  </si>
  <si>
    <t>CUFF VITAL SIGNS THIGH 1 TUBE</t>
  </si>
  <si>
    <t>CUFF WELCH ALLYN ADULT W/BULB</t>
  </si>
  <si>
    <t>CUROS IV TIP PROTECTOR</t>
  </si>
  <si>
    <t>CYLINDER D O2 SMALL</t>
  </si>
  <si>
    <t>CYLINDER G CO2</t>
  </si>
  <si>
    <t>CYLINDER GRAB N GO</t>
  </si>
  <si>
    <t>CYLINDER OXYGEN M TANK</t>
  </si>
  <si>
    <t>DRESSING AEGIS CHG PATCH</t>
  </si>
  <si>
    <t>DRESSING FOAM ALLEVYN LIFE 5X5</t>
  </si>
  <si>
    <t>DRESS IV SURESITE 2 3/8 X2 3/4</t>
  </si>
  <si>
    <t>DRESSING IV SURESITE 4X4.5</t>
  </si>
  <si>
    <t>DRESS KIT, GRANUFOAM SILVR MD</t>
  </si>
  <si>
    <t>DRESS TEGA IV WIND 2-3/8X2-3/4</t>
  </si>
  <si>
    <t>DRESS, ALLEVYN BORDER LITE 2X2</t>
  </si>
  <si>
    <t>EAKIN COHESIVE SEAL</t>
  </si>
  <si>
    <t>EXT SET CARESITE LUER ACCESS</t>
  </si>
  <si>
    <t>FILTER POLLEN TBE DRMSTAT BPAP</t>
  </si>
  <si>
    <t>GOWN CHEMO PLUS XL BLUE</t>
  </si>
  <si>
    <t>GOWN ISOLATION  XXL BLUE</t>
  </si>
  <si>
    <t>GOWN ISOLATION YELLOW</t>
  </si>
  <si>
    <t>PITCHER W HANDLE 1200ML</t>
  </si>
  <si>
    <t>HUMID CHAMBER H20 TANK DRMSTAT</t>
  </si>
  <si>
    <t>ID BAND ALLERGY</t>
  </si>
  <si>
    <t>MASK FULL AMARA GEL NO HD GR</t>
  </si>
  <si>
    <t>MASK FLL FACE AMARA NO HDGR LG</t>
  </si>
  <si>
    <t>MSK FLL FCE AMARA NO HDGEAR MD</t>
  </si>
  <si>
    <t>MASK FLL FACE AMARA NO HDGR SM</t>
  </si>
  <si>
    <t>MASK FULL FACE DISPOSABLE LG</t>
  </si>
  <si>
    <t>MASK FULL FACE DISPOSABLE MED</t>
  </si>
  <si>
    <t>MASK FULL FACE DISPOSABLE SM</t>
  </si>
  <si>
    <t>MSK FACE FITLIFE W/HDGR LGE</t>
  </si>
  <si>
    <t>MASK FACE FITLIFE W/HDGEAR SM</t>
  </si>
  <si>
    <t>NDLE BLUNT W FILTER 18 X 1 1/2</t>
  </si>
  <si>
    <t>NEEDLES 30 G 1  DISP</t>
  </si>
  <si>
    <t>PANT KENDALL KNIT LG/XLG</t>
  </si>
  <si>
    <t>PLURX DRAIN KIT, 500ML VAC BTL</t>
  </si>
  <si>
    <t>POLLEN FILTER FOR BI-PAP</t>
  </si>
  <si>
    <t>PORT PROTECTOR CUROS INDIVID</t>
  </si>
  <si>
    <t>SET EXT SET W/ 0.2 MIC FILTER</t>
  </si>
  <si>
    <t>SET EXT, TPN W/1.2 MIC FILTER</t>
  </si>
  <si>
    <t>SOLIDIFIER LIQUI-LOC 1500ML</t>
  </si>
  <si>
    <t>SOLUTION 0.45% NACL 1000ML</t>
  </si>
  <si>
    <t>SOLUTION 0.45% NACL 500ML</t>
  </si>
  <si>
    <t>SOLUTION 0.9% NACL 1000ML</t>
  </si>
  <si>
    <t>SOLUTION 0.9% NACL 500ML</t>
  </si>
  <si>
    <t>SOLUTION .9% NACL INJ PAB 50ML</t>
  </si>
  <si>
    <t>SOLUTION 10% DEXTROSE INJ USP</t>
  </si>
  <si>
    <t>SOL 5% DEX 0.20% NACL 1000ML</t>
  </si>
  <si>
    <t>SOL 5% DEX 0.20% NACL 500ML</t>
  </si>
  <si>
    <t>SOL 5% DEX 0.45% NACL 1000ML</t>
  </si>
  <si>
    <t>SOL 5% DEX 0.45% NACL 500ML</t>
  </si>
  <si>
    <t>SOL 5% DEX 0.9% NACL 1000ML</t>
  </si>
  <si>
    <t>SOL 5% DEX 0.9% NACL 500ML</t>
  </si>
  <si>
    <t>SOLUTION 5% DEXTROS INJ 1000ML</t>
  </si>
  <si>
    <t>SOLUTION 5% DEXTROSE INJ 500ML</t>
  </si>
  <si>
    <t>SOL 5% DEX INJ PAB 50/100ML</t>
  </si>
  <si>
    <t>SOL EMPTY EVC IV CONT 1000ML</t>
  </si>
  <si>
    <t>SOLUTION INHALATION OPTIFLOW</t>
  </si>
  <si>
    <t>SPHYGM MACHINE/CUFF DISP LG</t>
  </si>
  <si>
    <t>STERILE FLOW CLAMP</t>
  </si>
  <si>
    <t>SUTURE BRAIDED SILK 3.0 30 STR</t>
  </si>
  <si>
    <t>SYRINGE 10ML BLUNT 18GX1.5</t>
  </si>
  <si>
    <t>SYRINGE 1ML LUER LOK</t>
  </si>
  <si>
    <t>SYRINGE 5ML BLUNT 18G1.5</t>
  </si>
  <si>
    <t>SYRINGE DISP NEEDLE 21G 1 1/2</t>
  </si>
  <si>
    <t>SYRINGE DISP NEEDLE 22G 1 1/2</t>
  </si>
  <si>
    <t>SYRINGE RETRCT 1ML TB 27G X1/2</t>
  </si>
  <si>
    <t>SYRINGE INSULIN 1ML 29 X 1/2</t>
  </si>
  <si>
    <t>SYRINGE 10ML LUER LOK</t>
  </si>
  <si>
    <t>TIEMANN URO CATH COUDE TP 14FR</t>
  </si>
  <si>
    <t>TOURNIQUET LATEX FREE</t>
  </si>
  <si>
    <t>TRACH TUBE SIZE 4</t>
  </si>
  <si>
    <t>TRACH &amp; VENT SPEAKING VALVE</t>
  </si>
  <si>
    <t>TRACHEOSTOMY CARE TRAY SALINE</t>
  </si>
  <si>
    <t>TUBING CONNECTING 3/16" X 20"</t>
  </si>
  <si>
    <t>TUBING CPAP SILICONE</t>
  </si>
  <si>
    <t>TWILL 1/4</t>
  </si>
  <si>
    <t>Y CONNECTOR</t>
  </si>
  <si>
    <t>Device Luer Access CareSite</t>
  </si>
  <si>
    <t>TRAY FOLEY CATHETER</t>
  </si>
  <si>
    <t>TRAY SHAVE PREP</t>
  </si>
  <si>
    <t>TRAY THORACENTESIS W/CATH.</t>
  </si>
  <si>
    <t>Humidifier Heated Optiflow</t>
  </si>
  <si>
    <t>BED CLINITRON DAILY RENTAL</t>
  </si>
  <si>
    <t>BRACKET UNIT CLINITRON BED</t>
  </si>
  <si>
    <t>BED BARIATRIC PLATFORM W/SCALE</t>
  </si>
  <si>
    <t>BED PLATFORM AIR FLEX 2</t>
  </si>
  <si>
    <t>HOYER LIFT BARIATRIC SIZEWISE</t>
  </si>
  <si>
    <t>COMPRESSION THERAPY UNIT SCD</t>
  </si>
  <si>
    <t>SLEEVE COMPRESSION KNEE MED</t>
  </si>
  <si>
    <t>KIT CENTRL LINE DRESSING CHNGE</t>
  </si>
  <si>
    <t>1000ML EPUMP FEED SET W FLUSH</t>
  </si>
  <si>
    <t>KIT IV START</t>
  </si>
  <si>
    <t>KIT MIDLINE INSERT UNIV ZONE</t>
  </si>
  <si>
    <t>DEBRIDEMENT KIT</t>
  </si>
  <si>
    <t>SEAL SKIN BARRIER EAKIN 4"</t>
  </si>
  <si>
    <t>POWDER STOMAHESIVE 1OZ</t>
  </si>
  <si>
    <t>ADHSV RELSR SPRY SENSICRE 50ML</t>
  </si>
  <si>
    <t>STRIPS BRAVA BARRIER 5 1/2"</t>
  </si>
  <si>
    <t>CATHETER STR PVC 14FR</t>
  </si>
  <si>
    <t>KERLIX GAUZE 4.5X4.1</t>
  </si>
  <si>
    <t>ASSURA AC W/LT CONVEX</t>
  </si>
  <si>
    <t>STRAIGHT TAIL CLOSURES</t>
  </si>
  <si>
    <t>MULTIFUNCTIONAL RED CAP</t>
  </si>
  <si>
    <t>HIGH PRESSURE FLO SWITCH</t>
  </si>
  <si>
    <t>EAKIN WOUND POUCH 1.8X1.2</t>
  </si>
  <si>
    <t>PEDIATRIC POUCH DRAIN 6IN</t>
  </si>
  <si>
    <t>EAKIN WOUND POUCH 2.4X3.14</t>
  </si>
  <si>
    <t>PROFORE COMPRESSION SYSTEM</t>
  </si>
  <si>
    <t>DRESSING HYDROFERA FOAM 4X4</t>
  </si>
  <si>
    <t>SURFIT NATURA UROSTOMY 2 3/4</t>
  </si>
  <si>
    <t>KIT ASPIRA PLEURAL REPAIR KIT</t>
  </si>
  <si>
    <t>POUCH DRAINABLE 2IN STOMA RED</t>
  </si>
  <si>
    <t>SKIN PREP PROTECTIVE SPRAY 1oz</t>
  </si>
  <si>
    <t>POUCH OSTOMY MIO 430 ONE-PIECE</t>
  </si>
  <si>
    <t>INTERDRY AG W/SILVER 10INX12FT</t>
  </si>
  <si>
    <t>POUCH UROST 2PIECE 50MM RED</t>
  </si>
  <si>
    <t>POUCH 2PC DRNABL CLR 4 FL 12</t>
  </si>
  <si>
    <t>BRAVA PROTECTIVE SKIN BARRIER</t>
  </si>
  <si>
    <t>BARRIER SKIN NEW IMAGE 1 3/4</t>
  </si>
  <si>
    <t>SKIN CONVEX FLEXWEAR 1 3/4IN </t>
  </si>
  <si>
    <t>HYDROFERA DRESS ANTIBACT 2.5IN</t>
  </si>
  <si>
    <t>BASEPLATE LG 3/8-2 3/4IN</t>
  </si>
  <si>
    <t>DRESS COVRSITE 6X6 SECON STER</t>
  </si>
  <si>
    <t>RING BARR SKIN ADAPT 2IN 48MM</t>
  </si>
  <si>
    <t>PADDING CAST 4INX4YD 100</t>
  </si>
  <si>
    <t>PROFORE WOUND 5 1/2X8</t>
  </si>
  <si>
    <t>ASSURA EASI DRAIN PCH W/FIL LG</t>
  </si>
  <si>
    <t>POUCH DRAIN NEW IMAGE 2 1/4IN</t>
  </si>
  <si>
    <t>DRESS ACTICOAT 4X8 ANTIMICROB</t>
  </si>
  <si>
    <t>POUCH DRAIN 1 3/4IN FLANGE</t>
  </si>
  <si>
    <t>BARRIER  W/ TAPE 2 1/2 FLAN</t>
  </si>
  <si>
    <t>ADHES ASSURA 90MM 2PIECE POUCH</t>
  </si>
  <si>
    <t>POUCH UROST SENSURA MIO CONVEX</t>
  </si>
  <si>
    <t>BARR SKIN 3 1/2 W/ FLANGE 4IN</t>
  </si>
  <si>
    <t>MEPILEX TRANSFER 6X8 SILICONE</t>
  </si>
  <si>
    <t>PCH DRAIN 1 3/4IN FLANGE 12IN</t>
  </si>
  <si>
    <t>POUCH UROSTOMY 1PIECE 10-45MM</t>
  </si>
  <si>
    <t>BARRIER SKIN 1 1/4IN</t>
  </si>
  <si>
    <t>BARRIER SKIN 1 3/4IN</t>
  </si>
  <si>
    <t>BARRIER SKIN CONVEX 2 1/4 IN</t>
  </si>
  <si>
    <t>POUCH DRAIN 9IN</t>
  </si>
  <si>
    <t>BARRIER SKIN 2 1/4IN OPEN</t>
  </si>
  <si>
    <t>BARRIER SKN CONVX FLEX 2 3/4IN</t>
  </si>
  <si>
    <t>POUCH DRAIN 9IN 2PIECE 2 3/4IN</t>
  </si>
  <si>
    <t>BASEPLATE MED 3/8-1 7/8 STOMA</t>
  </si>
  <si>
    <t>BARRIER SKIN CONVEX  1 3/4IN</t>
  </si>
  <si>
    <t>POUCH DRAIN NEW IMAGE 2 1/4</t>
  </si>
  <si>
    <t>POUCH DRAIN 2PIECE 12IN LONG</t>
  </si>
  <si>
    <t>POUCH PENIS RETRACT EXTERNAL</t>
  </si>
  <si>
    <t>AQUACEL AG .39X18 HYDRO ROPE</t>
  </si>
  <si>
    <t>PCH DRAIN 2 3/4 STOMA AC YELLO</t>
  </si>
  <si>
    <t>POUCH SOFT CONVEX 3/8-2IN 1PC</t>
  </si>
  <si>
    <t>POUCH 2 3/4IN FLANGE RED</t>
  </si>
  <si>
    <t>BRAVA STRIP PASTE</t>
  </si>
  <si>
    <t>DRESSING COLLAGEN PURACOL</t>
  </si>
  <si>
    <t>TRAY FOLEY CATH KIT 14FR L/F</t>
  </si>
  <si>
    <t>POUCHKINS NEWBORN</t>
  </si>
  <si>
    <t>BRIEF BARIATRIC 4XL</t>
  </si>
  <si>
    <t>POUCH 1 1/4 MARLEN ONE PIECE</t>
  </si>
  <si>
    <t>POUCH UROSTOMY ASSURA ONE PIEC</t>
  </si>
  <si>
    <t>RING MAXSEAL FLEXIBLE 2"</t>
  </si>
  <si>
    <t>CATHETER FEMALE PUREWICK EXTER</t>
  </si>
  <si>
    <t>KNEE IMMOBILIZER SIZE MEDIUM</t>
  </si>
  <si>
    <t>POUCH OSOTMY DRAINABLE 480CC</t>
  </si>
  <si>
    <t>BED ENVELLA DAILY RENTAL</t>
  </si>
  <si>
    <t>TRAPEZE FOR ENVELLA BED</t>
  </si>
  <si>
    <t>BELT OSTOMY MEDIUM</t>
  </si>
  <si>
    <t>BELT OSTOMY LARGE</t>
  </si>
  <si>
    <t>SYRINGE 60ML ENFIT PURPLE TIP</t>
  </si>
  <si>
    <t>InPatient Room and Board</t>
  </si>
  <si>
    <t>InPatient Room &amp; Board</t>
  </si>
  <si>
    <t>Description</t>
  </si>
  <si>
    <t>ACYCLOVIR 5% OINTMENT</t>
  </si>
  <si>
    <t>DESOXIMETASONE 0.05% CREAM</t>
  </si>
  <si>
    <t>ENALAPRILAT 1.25 MG/ML VIAL</t>
  </si>
  <si>
    <t>EVEROLIMUS 10 MG TABLET</t>
  </si>
  <si>
    <t>FEBUXOSTAT 40 MG TABLET</t>
  </si>
  <si>
    <t>FLUOCINONIDE 0.05% CREAM</t>
  </si>
  <si>
    <t>FLUOCINONIDE 0.05% GEL</t>
  </si>
  <si>
    <t>GLIMEPIRIDE 2 MG TABLET</t>
  </si>
  <si>
    <t>GLIMEPIRIDE 1 MG TABLET</t>
  </si>
  <si>
    <t>GLYCOPYRROLATE 1 MG TABLET</t>
  </si>
  <si>
    <t>HYDROCORTISONE 0.5% CREAM</t>
  </si>
  <si>
    <t>HYDROCORTISONE 1% CREAM</t>
  </si>
  <si>
    <t>HYDROCORTISONE 1% OINTMENT</t>
  </si>
  <si>
    <t>HYDROCORTISONE 2.5% CREAM</t>
  </si>
  <si>
    <t>MEPROBAMATE 200 MG TABLET</t>
  </si>
  <si>
    <t>MEROPENEM 500 MG VIAL</t>
  </si>
  <si>
    <t>ANALGESIC BALM CREAM</t>
  </si>
  <si>
    <t>MUPIROCIN 2% OINTMENT</t>
  </si>
  <si>
    <t>PERMETHRIN 5% CREAM</t>
  </si>
  <si>
    <t>TEDUGLUTIDE 5 MG KIT</t>
  </si>
  <si>
    <t>TORSEMIDE 20 MG TABLET</t>
  </si>
  <si>
    <t>TORSEMIDE 10 MG TABLET</t>
  </si>
  <si>
    <t>VALSARTAN 40 MG TABLET</t>
  </si>
  <si>
    <t>Pharmacy</t>
  </si>
  <si>
    <t>ABACAVIR SULFATE 300MG TAB</t>
  </si>
  <si>
    <t>ABACAVIR/LAMIVUDINE 600/30</t>
  </si>
  <si>
    <t>ABACAVIR/LAMIVUDINE/AZT TA</t>
  </si>
  <si>
    <t>ABIRATERONE 250MG TAB</t>
  </si>
  <si>
    <t>ACARBOSE 25MG TAB</t>
  </si>
  <si>
    <t>ACARBOSE 50MG TAB</t>
  </si>
  <si>
    <t>ACETAMINOPHEN 325MG TABLET</t>
  </si>
  <si>
    <t>ACETAMINOPHEN 500MG EX-STR</t>
  </si>
  <si>
    <t>ACETAMINOPHEN 650MG SUPP.</t>
  </si>
  <si>
    <t>ACETAMINOPHEN 650MG/20.3ML</t>
  </si>
  <si>
    <t>ACETAMINOPHEN/COD #3 TABLE</t>
  </si>
  <si>
    <t>ACETAZOLAMIDE 125MG TABLET</t>
  </si>
  <si>
    <t>ACETAZOLAMIDE 250MG TABLET</t>
  </si>
  <si>
    <t>ACETYLCYSTEINE 20% VIAL</t>
  </si>
  <si>
    <t>ACITRETIN 25MG CAP</t>
  </si>
  <si>
    <t>ACYCLOVIR 200MG CAPSULE</t>
  </si>
  <si>
    <t>ACYCLOVIR 400MG TABLET</t>
  </si>
  <si>
    <t>ACYCLOVIR 500MG PB/100ML D</t>
  </si>
  <si>
    <t>ACYCLOVIR 800MG TABLET</t>
  </si>
  <si>
    <t>ADEFOVIR DIPIVOXIL 10MG TA</t>
  </si>
  <si>
    <t>ADOLF MEAT TENDERIZER</t>
  </si>
  <si>
    <t>ALBUTEROL HFA 90MCG INH</t>
  </si>
  <si>
    <t>ALBUTEROL SULFATE 0.83MG/M</t>
  </si>
  <si>
    <t>ALENDRONATE 35MG TAB</t>
  </si>
  <si>
    <t>ALENDRONATE 70MG TAB</t>
  </si>
  <si>
    <t>ALISKIREN 150MG TAB</t>
  </si>
  <si>
    <t>ALLOPURINOL 100MG TABLET</t>
  </si>
  <si>
    <t>ALLOPURINOL 300 MG TAB</t>
  </si>
  <si>
    <t>ALPRAZOLAM 2MG TABLET</t>
  </si>
  <si>
    <t>ALPRAZOLAM 0.25MG TABLET</t>
  </si>
  <si>
    <t>ALPRAZOLAM 0.5MG TABLET</t>
  </si>
  <si>
    <t>ALPRAZOLAM 1MG TABLET</t>
  </si>
  <si>
    <t>ALTEPLASE(CATHFLO) 2MG VIA</t>
  </si>
  <si>
    <t>AMANTADINE 100MG CAP</t>
  </si>
  <si>
    <t>AMANTADINE 100MG/10ML SYRU</t>
  </si>
  <si>
    <t>AMBRISENTAN 10MG TAB</t>
  </si>
  <si>
    <t>AMIKACIN SULFATE 500MG/2ML</t>
  </si>
  <si>
    <t>AMINOCAPROIC ACID 250MG/ML</t>
  </si>
  <si>
    <t>AMINOCAPROIC ACID 500MG TA</t>
  </si>
  <si>
    <t>AMINOPHYLLINE 250MG/10ML V</t>
  </si>
  <si>
    <t>AMINOPHYLLINE 500MG/20ML V</t>
  </si>
  <si>
    <t>AMIODARONE 100MG TABLET</t>
  </si>
  <si>
    <t>AMIODARONE 150MG/3ML VIAL</t>
  </si>
  <si>
    <t>AMIODARONE HCL 200MG TABLE</t>
  </si>
  <si>
    <t>AMITRIPTYLINE HCL 10MG TAB</t>
  </si>
  <si>
    <t>AMITRIPTYLINE HCL 25MG TAB</t>
  </si>
  <si>
    <t>AMITRIPTYLINE HCL 50MG TAB</t>
  </si>
  <si>
    <t>AMLODIPINE 2.5MG TABLET</t>
  </si>
  <si>
    <t>AMLODIPINE 5MG TAB</t>
  </si>
  <si>
    <t>AMLODIPINE/BENAZEPRIL 5/10</t>
  </si>
  <si>
    <t>AMLODIPINE/BENAZEPRIL 5-20</t>
  </si>
  <si>
    <t>AMOXICILLIN 250MG CAPSULE</t>
  </si>
  <si>
    <t>AMOXICILLIN 250MG/5ML SUSP</t>
  </si>
  <si>
    <t>AMOXICILLIN 500MG CAPSULE</t>
  </si>
  <si>
    <t>AMOXICILLIN/CLAV 500MG125M</t>
  </si>
  <si>
    <t>AMOXICILLIN/CLAV 875MG/125</t>
  </si>
  <si>
    <t>AMPHOTERICIN B LIPOSOME 50</t>
  </si>
  <si>
    <t>AMPICILLIN/SULB(UNASYN)3GM</t>
  </si>
  <si>
    <t>AMPICILLIN 1GM VIAL</t>
  </si>
  <si>
    <t>AMPICILLIN 1GRAM PB</t>
  </si>
  <si>
    <t>AMPICILLIN 2GM VIAL</t>
  </si>
  <si>
    <t>AMPICILLIN 500MG CAPSULE</t>
  </si>
  <si>
    <t>AMPICILLIN 500MG PB/100ML</t>
  </si>
  <si>
    <t>AMPICILLIN 500MG VIAL</t>
  </si>
  <si>
    <t>AMPICILLIN/SULBACTAM 1.5GM</t>
  </si>
  <si>
    <t>ANAGRELIDE HCL 0.5MG CAPSU</t>
  </si>
  <si>
    <t>ANASTROZOLE 1MG TABLET</t>
  </si>
  <si>
    <t>APRACLONIDINE HCL 0.5% EYE</t>
  </si>
  <si>
    <t>Arformoterol 15MCG/2ML Neb</t>
  </si>
  <si>
    <t>ARIPIPRAZOLE 10MG TAB</t>
  </si>
  <si>
    <t>ARIPIPRAZOLE 15MG TAB</t>
  </si>
  <si>
    <t>ARIPIPRAZOLE 2MG TAB</t>
  </si>
  <si>
    <t>ARIPIPRAZOLE 20MG TAB</t>
  </si>
  <si>
    <t>ARIPIPRAZOLE 30MG TAB</t>
  </si>
  <si>
    <t>ARIPIPRAZOLE 5MG TAB</t>
  </si>
  <si>
    <t>ASCORBIC ACID 250MG TABLET</t>
  </si>
  <si>
    <t>ASCORBIC ACID 500MG TABLET</t>
  </si>
  <si>
    <t>ASPIRIN 300MG SUPP</t>
  </si>
  <si>
    <t>ASPIRIN 325MG TABLET</t>
  </si>
  <si>
    <t>ASPIRIN 325MG TABLET EC</t>
  </si>
  <si>
    <t>ASPIRIN 81MG CHEW</t>
  </si>
  <si>
    <t>ASPIRIN 81MG TABLET EC</t>
  </si>
  <si>
    <t>ASPRIN/DIPYRDAMOLE 25/200M</t>
  </si>
  <si>
    <t>ATAZANAVIR 150MG CAP</t>
  </si>
  <si>
    <t>ATENOLOL 25MG TABLET</t>
  </si>
  <si>
    <t>ATENOLOL 50MG TABLET</t>
  </si>
  <si>
    <t>ATORVASTATIN 10MG TAB</t>
  </si>
  <si>
    <t>ATORVASTATIN 40MG TABLET</t>
  </si>
  <si>
    <t>ATORVASTATIN 80MG TABLET</t>
  </si>
  <si>
    <t>ATOVAQUONE 750MG/5ML SUSP</t>
  </si>
  <si>
    <t>ATROPINE SULF 1MG/10ML SYR</t>
  </si>
  <si>
    <t>ATROPINE SULF 0.4MG/ML VIA</t>
  </si>
  <si>
    <t>ATROPINE SULF 1% EYE DROPS</t>
  </si>
  <si>
    <t>ATROPINE SULF. 1MG/ML VIAL</t>
  </si>
  <si>
    <t>AZATHIOPRINE 50MG TABLET</t>
  </si>
  <si>
    <t>AZELASTINE 137MCG NASAL SP</t>
  </si>
  <si>
    <t>AZITHROMYCIN 200MG/5ML SUS</t>
  </si>
  <si>
    <t>AZITHROMYCIN 250MG TABLET</t>
  </si>
  <si>
    <t>AZITHROMYCIN I.V. 500MG VI</t>
  </si>
  <si>
    <t>AZTREONAM 1GM VIAL</t>
  </si>
  <si>
    <t>BACIT/POLYMYXIN EYE OINT</t>
  </si>
  <si>
    <t>BACITRACIN 500U/GM EYE OIN</t>
  </si>
  <si>
    <t>BACITRACIN OINTMENT</t>
  </si>
  <si>
    <t>BACITRACIN/POLYMYXIN OINT</t>
  </si>
  <si>
    <t>BACLOFEN 10MG TABLET</t>
  </si>
  <si>
    <t>BACLOFEN 5MG TAB</t>
  </si>
  <si>
    <t>BALSALAZIDE 750MG CAP</t>
  </si>
  <si>
    <t>BECLOMETHASONE DIPRO MDI</t>
  </si>
  <si>
    <t>BECLOMETHASONE AQ 0.042% N</t>
  </si>
  <si>
    <t>BENZAPERIL HCL 20MG TABLET</t>
  </si>
  <si>
    <t>BENZOCAINE LIQUID (ANBESOL</t>
  </si>
  <si>
    <t>BENZONATATE 100MG CAP</t>
  </si>
  <si>
    <t>BENZTROPINE MES 0.5MG TAB</t>
  </si>
  <si>
    <t>BENZOTROPINE MES 1MG TABLE</t>
  </si>
  <si>
    <t>BENZTROPINE MES 2MG TABLET</t>
  </si>
  <si>
    <t>BETAMETHASONE DP 0.05% CRM</t>
  </si>
  <si>
    <t>BETAMETHASONE DP 0.05% OIN</t>
  </si>
  <si>
    <t>BETAMETHASONE VA 0.1% CREA</t>
  </si>
  <si>
    <t>BETAMETHASONE VA 0.1% LOT</t>
  </si>
  <si>
    <t>BETAMETHASONE VA 0.1% OINT</t>
  </si>
  <si>
    <t>BETHANECHOL 10MG TABLET</t>
  </si>
  <si>
    <t>BETHANECHOL 25MG TABLET</t>
  </si>
  <si>
    <t>BETHANECHOL 5MG TABLET</t>
  </si>
  <si>
    <t>BICALUTAMIDE 50MG TABLET</t>
  </si>
  <si>
    <t>BIMATOPROST 0.01% EYE DROP</t>
  </si>
  <si>
    <t>BIOTENE MOUTH SPRAY</t>
  </si>
  <si>
    <t>BIOTENE MOUTHWASH</t>
  </si>
  <si>
    <t>BISACODYL 10MG SUPP</t>
  </si>
  <si>
    <t>BISACODYL 5MG TABLET EC</t>
  </si>
  <si>
    <t>BISMUTH SUBSALICYLATE TAB</t>
  </si>
  <si>
    <t>BISMUTH SUBSALICYLATE 30ML</t>
  </si>
  <si>
    <t>BISOPROL/HCTZ 2.5-6.25 MG</t>
  </si>
  <si>
    <t>BOSENTAN 125MG TAB</t>
  </si>
  <si>
    <t>BOSENTAN 62.5 MG TAB</t>
  </si>
  <si>
    <t>BRIMONIDINE 0.1% DROPS OPH</t>
  </si>
  <si>
    <t>BRIMONIDINE 0.2% EYE DROPS</t>
  </si>
  <si>
    <t>BRIMONIDINE P 0.15% EYE DR</t>
  </si>
  <si>
    <t>BRIMONID/TIMOLOL(0.2/0.5%)</t>
  </si>
  <si>
    <t>BRINZOLAMIDE 1% EYE DROPS</t>
  </si>
  <si>
    <t>BROMOCRIPTINE MES. 2.5MG T</t>
  </si>
  <si>
    <t>BUDESONIDE 0.25MG/2ML NEB</t>
  </si>
  <si>
    <t>BUDESONIDE 0.5MG/2ML NEB</t>
  </si>
  <si>
    <t>BUDESONIDE 180 MCG FLEXHAL</t>
  </si>
  <si>
    <t>BUDESONIDE 90 MCG MDI</t>
  </si>
  <si>
    <t>BUDESONIDE SR 3 MG CAP</t>
  </si>
  <si>
    <t>BUDESONIDE/FORMOT 160-4.5M</t>
  </si>
  <si>
    <t>BUDESONIDE/FORMOTER 80-4.5</t>
  </si>
  <si>
    <t>BUMETANIDE 0.5MG TABLET</t>
  </si>
  <si>
    <t>BUMETANIDE 1MG TABLET</t>
  </si>
  <si>
    <t>BUMETANIDE 2MG TABLET</t>
  </si>
  <si>
    <t>BUPIVACAINE 0.25% 10ML SDV</t>
  </si>
  <si>
    <t>BUPIVACAINE 0.5% 10ML SDV</t>
  </si>
  <si>
    <t>BUPIVAC HCL 0.75%75MG/10ML VL</t>
  </si>
  <si>
    <t>BUPRENORPHINE 2MG TAB</t>
  </si>
  <si>
    <t>BUPRENORPHINE 8MG TAB</t>
  </si>
  <si>
    <t>BUPROPION XL 150MG TABLET</t>
  </si>
  <si>
    <t>BUPROPION 75MG TABLET</t>
  </si>
  <si>
    <t>BUPROPION HCL 100MG TABLET</t>
  </si>
  <si>
    <t>BUPROPION HCL SR 150MG TAB</t>
  </si>
  <si>
    <t>BUSPIRONE HCL 10MG TABLET</t>
  </si>
  <si>
    <t>BUSPIRONE HCL 5MG TABLET</t>
  </si>
  <si>
    <t>BUSULFAN 2MG TABLET</t>
  </si>
  <si>
    <t>CADEXOMER IODINE PAD(IODOF</t>
  </si>
  <si>
    <t>CALAMINE LOTION</t>
  </si>
  <si>
    <t>CALCITONIN SALMON 400IU/2ML</t>
  </si>
  <si>
    <t>CALCITONIN SALMON 200U/SP</t>
  </si>
  <si>
    <t>CALCITRIOL 0.25MCG CAPSULE</t>
  </si>
  <si>
    <t>CALCITRIOL 1MCG/ML SOLUTIO</t>
  </si>
  <si>
    <t>CALCIUM ACETATE 667MG CAP</t>
  </si>
  <si>
    <t>CALCIUM CARB. 1250MG TAB</t>
  </si>
  <si>
    <t>CALCIUM CARB. 500MG CHEW</t>
  </si>
  <si>
    <t>CALC GLUCON 1,000MG/10ML VIAL</t>
  </si>
  <si>
    <t>CALVARY COUGH W/COD 15MG/1</t>
  </si>
  <si>
    <t>CALVARY COUGH MIXTURE</t>
  </si>
  <si>
    <t>CANDESARTAN 16MG TAB</t>
  </si>
  <si>
    <t>CANDESARTAN 4MG  TAB</t>
  </si>
  <si>
    <t>CAPECITABINE 150MG TAB</t>
  </si>
  <si>
    <t>CAPECITABINE 500MG TAB</t>
  </si>
  <si>
    <t>CAPSAICIN 0.025% CREAM</t>
  </si>
  <si>
    <t>CAPTOPRIL 12.5MG TABLET</t>
  </si>
  <si>
    <t>CAPTOPRIL 25MG TABLET</t>
  </si>
  <si>
    <t>CAPTOPRIL 50MG TABLET</t>
  </si>
  <si>
    <t>CAPTOPRIL 6.25MG TAB</t>
  </si>
  <si>
    <t>CARBAMAZEPINE 100MG TAB CH</t>
  </si>
  <si>
    <t>CARBAMAZEPINE 200MG TABLET</t>
  </si>
  <si>
    <t>CARBAMIDE PEROXIDE 6.5% EA</t>
  </si>
  <si>
    <t>CARB/LEVOD/ENTACA 125(STAL</t>
  </si>
  <si>
    <t>CARB/LEVO/ENTACA 150 (STAL</t>
  </si>
  <si>
    <t>CARB/LEVO/ENTACA(STALEVO50</t>
  </si>
  <si>
    <t>CARBIDOPA 25 MG TAB</t>
  </si>
  <si>
    <t>CARBIDOPA/LEVO 25/100 TAB</t>
  </si>
  <si>
    <t>CARBIDOPA/LEVODOPA 25/250</t>
  </si>
  <si>
    <t>CARBIDOPA/LEVODOPA CR 25/1</t>
  </si>
  <si>
    <t>CARBIDOPA/LEVODOPA CR 50/2</t>
  </si>
  <si>
    <t>CARB/LEVO/ENTACA 25/100/20</t>
  </si>
  <si>
    <t>CARBIDOPA/LEVODOPA-10/100</t>
  </si>
  <si>
    <t>CARTEOLOL 1% EYE DROPS</t>
  </si>
  <si>
    <t>CARVEDILOL 12.5MG TAB</t>
  </si>
  <si>
    <t>CARVEDILOL 25MG TAB</t>
  </si>
  <si>
    <t>CARVEDILOL 3.125MG TABLET</t>
  </si>
  <si>
    <t>CARVEDILOL 6.25MG TAB</t>
  </si>
  <si>
    <t>CASPOFUNGIN IV 50MG VIAL</t>
  </si>
  <si>
    <t>CEFACLOR 250MG CAPSULE</t>
  </si>
  <si>
    <t>CEFAZOLIN 1GM PB/100ML D5W</t>
  </si>
  <si>
    <t>CEFAZOLIN 1GM VIAL</t>
  </si>
  <si>
    <t>CEFAZOLIN 500MG VIAL</t>
  </si>
  <si>
    <t>CEFEPIME 1GRAM VIAL</t>
  </si>
  <si>
    <t>CEFEPIME 2G VIAL</t>
  </si>
  <si>
    <t>CEFOTETAN 2GM VIAL</t>
  </si>
  <si>
    <t>CEFOXITIN 1GM VIAL</t>
  </si>
  <si>
    <t>CEFOXITIN 2GM VIAL</t>
  </si>
  <si>
    <t>CEFPODOXIME 100MG TABLET</t>
  </si>
  <si>
    <t>CEFPODOXIME 200MG TABLET</t>
  </si>
  <si>
    <t>Ceftazidime 1 Gram Vial</t>
  </si>
  <si>
    <t>CEFTAZIDIME 1GM/100ML D5W PB</t>
  </si>
  <si>
    <t>CEFTAZIDIME 2GM VIAL</t>
  </si>
  <si>
    <t>CEFTRIAXONE 1GM PB/D5W</t>
  </si>
  <si>
    <t>CEFTRIAXONE SODIUM 1GM VIA</t>
  </si>
  <si>
    <t>CEFTRIAXONE SODIUM 2GM VIA</t>
  </si>
  <si>
    <t>CEFUROXIME AXETIL 250MG TA</t>
  </si>
  <si>
    <t>CEFUROXIME AXETIL 500MG TAB</t>
  </si>
  <si>
    <t>CELECOXIB 200MG CAP</t>
  </si>
  <si>
    <t>CEPACOL SORE THROAT LOZENG</t>
  </si>
  <si>
    <t>CEPHALEXIN 250MG CAPSULE</t>
  </si>
  <si>
    <t>CEPHALEXIN 250MG/5ML SUSP</t>
  </si>
  <si>
    <t>CEPHALEXIN 500MG CAPSULE</t>
  </si>
  <si>
    <t>CETIRIZINE 10MG TAB</t>
  </si>
  <si>
    <t>CETIRIZINE 5MG TAB</t>
  </si>
  <si>
    <t>CEVIMELINE 30MG CAP</t>
  </si>
  <si>
    <t>CHARCOAL 250MG TABLET</t>
  </si>
  <si>
    <t>CHLORAMBUCIL 2MG TAB</t>
  </si>
  <si>
    <t>CHLORASEPTIC THROAT SPRAY</t>
  </si>
  <si>
    <t>CHLORDIAZEPOXIDE 10MG CAP</t>
  </si>
  <si>
    <t>CHLORDIAZEPOXIDE 25MG CAP</t>
  </si>
  <si>
    <t>CHLORDIAZEPOXIDE 5MG CAP</t>
  </si>
  <si>
    <t>CHLORDIAZEPOXIDE/CLIDINIUM</t>
  </si>
  <si>
    <t>CHLORHEXIDINE 0.12% RINSE</t>
  </si>
  <si>
    <t>CHLORHEXIDINE 4% LIQUID</t>
  </si>
  <si>
    <t>CHLORPHENIRAMINE 4MG TABLE</t>
  </si>
  <si>
    <t>CHLORPROMAZINE 100MG TABLE</t>
  </si>
  <si>
    <t>CHLORPROMAZINE 25MG TABLET</t>
  </si>
  <si>
    <t>CHLORPROMAZINE 50MG/2ML AMP</t>
  </si>
  <si>
    <t>CHLORPROMAZINE 50MG TABLET</t>
  </si>
  <si>
    <t>CHLORTHALIDONE 25MG TABLET</t>
  </si>
  <si>
    <t>CHOLECALCIFEROL(VIT D)400U</t>
  </si>
  <si>
    <t>CHOLECALCIFEROL(VIT D3)200</t>
  </si>
  <si>
    <t>CHOLECALCIFEROL(VIT D3)100</t>
  </si>
  <si>
    <t>CHOLESTYRAMINE PACKET</t>
  </si>
  <si>
    <t>CICLOPIROX 0.77% CREAM(LOP</t>
  </si>
  <si>
    <t>CILOSTAZOL 100MG TAB</t>
  </si>
  <si>
    <t>CINACALCET 30MG TAB(SENSIP</t>
  </si>
  <si>
    <t>CINACALCET 60MG TAB(SENSIP</t>
  </si>
  <si>
    <t>CINACALCET 90MG TAB</t>
  </si>
  <si>
    <t>CIPROFLOXACIN 0.3% EYE DRO</t>
  </si>
  <si>
    <t>CIPROFLOXACIN 250MG TAB</t>
  </si>
  <si>
    <t>CIPROFLOXACIN 500MG TAB</t>
  </si>
  <si>
    <t>CIPROFLOXACIN 750MG TAB</t>
  </si>
  <si>
    <t>CIPROFLOXACIN 400MG/200ML</t>
  </si>
  <si>
    <t>CIPROFLOXACIN PB200MG/100M</t>
  </si>
  <si>
    <t>CITALOPRAM 10MG TABLET</t>
  </si>
  <si>
    <t>CITALOPRAM 20MG TAB</t>
  </si>
  <si>
    <t>CITALOPRAM 40MG TAB</t>
  </si>
  <si>
    <t>CLARITHROMYCIN 250MG TAB</t>
  </si>
  <si>
    <t>CLARITHROMYCIN 500MG TABLE</t>
  </si>
  <si>
    <t>CLINDAMYCIN 100MG VAG OV</t>
  </si>
  <si>
    <t>CLINDOMYCIN 900 MG/6ML VIAL</t>
  </si>
  <si>
    <t>CLINDAMYCIN HCL 150MG CAP</t>
  </si>
  <si>
    <t>CLOBETASOL 0.05% CREAM</t>
  </si>
  <si>
    <t>CLOBETASOL 0.05% OINTMENT</t>
  </si>
  <si>
    <t>CLOMIPRAMINE 25MG CAPSULE</t>
  </si>
  <si>
    <t>CLOMIPRAMINE 50MG CAPSULE</t>
  </si>
  <si>
    <t>CLONAZEPAM 0.5 MG TAB</t>
  </si>
  <si>
    <t>CLONAZEPAM 1MG TAB</t>
  </si>
  <si>
    <t>CLONIDINE HCL 0.1MG TABLET</t>
  </si>
  <si>
    <t>CLONIDINE HCL 1MG/2ML VIAL</t>
  </si>
  <si>
    <t>CLONIDINE HCL 0.2MG TABLET</t>
  </si>
  <si>
    <t>CLONIDINE HCL-TTS 0.1MG/24</t>
  </si>
  <si>
    <t>CLOPIDOGREL 75MG TAB</t>
  </si>
  <si>
    <t>CLORAZEPATE 15MG TAB</t>
  </si>
  <si>
    <t>CLORAZEPATE 3.75MG TABLET</t>
  </si>
  <si>
    <t>CLORAZEPATE 7.5MG TABLET</t>
  </si>
  <si>
    <t>CLOTRIMAZOLE 1% CREAM</t>
  </si>
  <si>
    <t>CLOTRIMAZOLE 1% VAGINAL CR</t>
  </si>
  <si>
    <t>CLOTRIMAZOLE 10MG TROCHE</t>
  </si>
  <si>
    <t>CLOZAPINE 100MG TAB</t>
  </si>
  <si>
    <t>CLOZAPINE 12.5MG TAB</t>
  </si>
  <si>
    <t>CLOZAPINE 25MG TABLET</t>
  </si>
  <si>
    <t>CLOZAPINE 50MG TABLET</t>
  </si>
  <si>
    <t>CODEINE SULFATE 15MG TABLE</t>
  </si>
  <si>
    <t>COLCHICINE 0.6MG TABLET</t>
  </si>
  <si>
    <t>COLLAGENASE OINTMENT</t>
  </si>
  <si>
    <t>CREON DR 24,000 UNITS CAPS</t>
  </si>
  <si>
    <t>CRIZOTINIB 250MG CAP</t>
  </si>
  <si>
    <t>CROMOLYN SOD. 4% EYE DROPS</t>
  </si>
  <si>
    <t>CROMOLYN SODIUM NASAL SPRA</t>
  </si>
  <si>
    <t>CYANOCOBALAMIN 1000MCG TAB</t>
  </si>
  <si>
    <t>CYANOCOBALAMIN 1000MCG/ML</t>
  </si>
  <si>
    <t>CYANOCOBALAMIN 100 MCG TAB</t>
  </si>
  <si>
    <t>CYCLOBENZAPRINE 10MG TABLE</t>
  </si>
  <si>
    <t>CYCLOBENZAPRINE 5MG TABLET</t>
  </si>
  <si>
    <t>CYCLOPHOSPHAMIDE 25MG TAB</t>
  </si>
  <si>
    <t>CYCLOPHOSPHAMIDE 50MG TAB</t>
  </si>
  <si>
    <t>CYCLOSPORINE 0.05% EYE MAU</t>
  </si>
  <si>
    <t>CYCLOSPORINE 100MG CAP(SUNDIM</t>
  </si>
  <si>
    <t>CYCLOSPORINE 50MG, MODIFIE</t>
  </si>
  <si>
    <t>CYCLOSPORINE ORAL 25 MG</t>
  </si>
  <si>
    <t>CYPROHEPTADINE 4MG TABLET</t>
  </si>
  <si>
    <t>D5-1/2NS+20MEQ KCL IV SOLN</t>
  </si>
  <si>
    <t>D5-1/2NS+30MEQ KCL IV SOLN</t>
  </si>
  <si>
    <t>D5-1/2NS+40MEQ KCL IV SOLN</t>
  </si>
  <si>
    <t>D5-1/2NS+10MEQ KCL IV SOLN</t>
  </si>
  <si>
    <t>D5-1/4NS+20MEQ KCL IV SOLN</t>
  </si>
  <si>
    <t>D5-NS IV SOLN</t>
  </si>
  <si>
    <t>D5-NS IV SOLN 500ML</t>
  </si>
  <si>
    <t>D5-NS+ 20MEQ KCL IV SOLN</t>
  </si>
  <si>
    <t>D5W+20MEQ KCL IV SOLN</t>
  </si>
  <si>
    <t>DABIGATRAN 75MG CAP</t>
  </si>
  <si>
    <t>DAKIN'S 0.25% SOLUTION</t>
  </si>
  <si>
    <t>DAKIN'S 0.5% SOLUTION</t>
  </si>
  <si>
    <t>DALTEPARIN 10,000 UNITS SY</t>
  </si>
  <si>
    <t>DALTEPARIN 12500 UNITS SYR</t>
  </si>
  <si>
    <t>DALTEPARIN 15000 UNITS SYR</t>
  </si>
  <si>
    <t>DALTEPARIN 18000 UNTIS SYR</t>
  </si>
  <si>
    <t>DALTEPARIN 2500 UNITS SYR</t>
  </si>
  <si>
    <t>DALTEPARIN 5000 UNITS SYR</t>
  </si>
  <si>
    <t>DALTEPARIN 7500 UNITS SYR</t>
  </si>
  <si>
    <t>DANAZOL 200MG CAPSULE</t>
  </si>
  <si>
    <t>DAPSONE 100MG TABLET</t>
  </si>
  <si>
    <t>DAPTOMYCIN 500 MG VIAL</t>
  </si>
  <si>
    <t>DARIFENACIN 15MG TAB</t>
  </si>
  <si>
    <t>DARIFENACIN 7.5 MG TAB</t>
  </si>
  <si>
    <t>DARUNAVIR 600MG TAB</t>
  </si>
  <si>
    <t>DEMECLOCYCLINE 150MG TAB</t>
  </si>
  <si>
    <t>DEMECLOCYCLINE 300MG TAB</t>
  </si>
  <si>
    <t>DESIPRAMINE 100MG TABLET</t>
  </si>
  <si>
    <t>DESIPRAMINE 10MG TABLET</t>
  </si>
  <si>
    <t>DESIPRAMINE 25MG TABLET</t>
  </si>
  <si>
    <t>DESIPRAMINE 50MG TABLET</t>
  </si>
  <si>
    <t>DESITIN RASH OINT</t>
  </si>
  <si>
    <t>DESMOPRESSIN 0.01% SOLN RH</t>
  </si>
  <si>
    <t>DESMOPRESSIN 0.1MG TAB</t>
  </si>
  <si>
    <t>DESMOPRESSIN 0.2MG TAB</t>
  </si>
  <si>
    <t>DESMOPRESSIN 4MCG/ML VIAL</t>
  </si>
  <si>
    <t>DESOXIMETASONE 0.25% OINT</t>
  </si>
  <si>
    <t>DESVENLAFAXINE 100MG TAB</t>
  </si>
  <si>
    <t>DESVENLAFAXINE 50MG TAB</t>
  </si>
  <si>
    <t>DEXAMETHASONE 4MG/ML VIAL</t>
  </si>
  <si>
    <t>DEXAMETHASONE 0.5MG TABLET</t>
  </si>
  <si>
    <t>DEXAMETHASONE 1.5MG TABLET</t>
  </si>
  <si>
    <t>DEXAMETHASONE 10MG/1ML VIAL</t>
  </si>
  <si>
    <t>DEXAMETHASONE 2MG TABLET</t>
  </si>
  <si>
    <t>DEXAMETHASONE 4MG PB/D5W 50ML</t>
  </si>
  <si>
    <t>DEXAMETHASONE 4MG TABLET</t>
  </si>
  <si>
    <t>DEXAMETHASONE 6MG TABLET</t>
  </si>
  <si>
    <t>DEXAMETHASONE 0.1% EYE DRO</t>
  </si>
  <si>
    <t>DEXLANSOPRAZOLE DR 60MG CAP</t>
  </si>
  <si>
    <t>DEXTROSE 20%-IV SOLN</t>
  </si>
  <si>
    <t>DEXTROSE 50%- 25G/50ML</t>
  </si>
  <si>
    <t>DIAZEPAM 2MG TABLET</t>
  </si>
  <si>
    <t>DIAZEPAM 5MG TABLET</t>
  </si>
  <si>
    <t>DIAZEPAM 10MG/2ML SYRINGE</t>
  </si>
  <si>
    <t>DIAZOXIDE 50MG/ML SUSP</t>
  </si>
  <si>
    <t>DIBUCAINE 1% OINTMENT</t>
  </si>
  <si>
    <t>DICLOFENAC 1% GEL</t>
  </si>
  <si>
    <t>DICLOFENAC 0.1% EYE DROPS</t>
  </si>
  <si>
    <t>DICLOFENAC 1.3% PATCH</t>
  </si>
  <si>
    <t>DICLOFEN/MISOPRO 75MG/200M</t>
  </si>
  <si>
    <t>DICLOXACILLIN 250MG CAPSUL</t>
  </si>
  <si>
    <t>DICYCLOMINE 10 MG CAPSULE</t>
  </si>
  <si>
    <t>DIFLUPREDNATE 0.05% EYE DR</t>
  </si>
  <si>
    <t>DIGOXIN 0.5MG/2ML AMPUL</t>
  </si>
  <si>
    <t>DIGOXIN 125MCG TABLET</t>
  </si>
  <si>
    <t>DIGOXIN 250MCG TABLET</t>
  </si>
  <si>
    <t>DILTIAZEM 30MG TABLET</t>
  </si>
  <si>
    <t>DILTIAZEM 60MG TABLET</t>
  </si>
  <si>
    <t>DILTIAZEM HCL CD 120MG CAP</t>
  </si>
  <si>
    <t>DILTIAZEM HCL CD 180MG CAP</t>
  </si>
  <si>
    <t>DILTIAZEM HCL CD 240MG CAP</t>
  </si>
  <si>
    <t>DILTIAZEM HCL CD 300MG CAP</t>
  </si>
  <si>
    <t>DIPHENHYDRAMINE 25MG CAPSU</t>
  </si>
  <si>
    <t>DIPHENHYDRAMINE 50MG CAPS</t>
  </si>
  <si>
    <t>DIPHENHYDRAMINE 50MG/ML VI</t>
  </si>
  <si>
    <t>DIPHENHYDRAMINE ELIXIR</t>
  </si>
  <si>
    <t>DIPHENHYDRAMINE/ZINC 2% CR</t>
  </si>
  <si>
    <t>DIPHENOXYLATE/ATROP TAB 2.5MG</t>
  </si>
  <si>
    <t>DIPYRIDAMOLE 25MG TABLET</t>
  </si>
  <si>
    <t>DIPYRIDAMOLE 50MG TABLET</t>
  </si>
  <si>
    <t>DISOPYRAMIDE 100MG CAPSULE</t>
  </si>
  <si>
    <t>DISOPYRAMIDE 150MG CAP SR</t>
  </si>
  <si>
    <t>DISOPYRAMIDE 150MG CAPSULE</t>
  </si>
  <si>
    <t>DIVALPROEX 125MG TAB DELAY</t>
  </si>
  <si>
    <t>DIVALPROEX 250MG DELAYED R</t>
  </si>
  <si>
    <t>DIVALPROEX 500MG DELAYED R</t>
  </si>
  <si>
    <t>DIVALPROEX ER 250MG TAB</t>
  </si>
  <si>
    <t>DIVALPROEX ER 500MG TAB</t>
  </si>
  <si>
    <t>DOBUTAMINE 250MG/20ML VIAL</t>
  </si>
  <si>
    <t>DOCOSANOL 10% CREAM(ABREVA</t>
  </si>
  <si>
    <t>DOCUSATE 100MG CAP</t>
  </si>
  <si>
    <t>DOCUSATE SOD 100MG/10ML LI</t>
  </si>
  <si>
    <t>DOFETILIDE 250MCG CAP</t>
  </si>
  <si>
    <t>DOMEBORO PACKET</t>
  </si>
  <si>
    <t>DONEPEZIL 10MG TAB</t>
  </si>
  <si>
    <t>DONEPEZIL HCL 5MG TABLET</t>
  </si>
  <si>
    <t>DOPAMINE 400MG/D5W 250ML</t>
  </si>
  <si>
    <t>DOPAMINE 400MG/10ML VIAL</t>
  </si>
  <si>
    <t>DORZOLAMIDE 2% EYE DROPS</t>
  </si>
  <si>
    <t>DORZOLAMIDE/TIMOLOL EYE DR</t>
  </si>
  <si>
    <t>DOXAZOSIN 1MG TABLET</t>
  </si>
  <si>
    <t>DOXAZOSIN MESYLATE 2MG TAB</t>
  </si>
  <si>
    <t>DOXEPIN 10MG CAPSULE</t>
  </si>
  <si>
    <t>DOXEPIN 25MG CAPSULE</t>
  </si>
  <si>
    <t>DOXEPIN 50MG CAPSULE</t>
  </si>
  <si>
    <t>DOXYCYCLINE 100MG CAP</t>
  </si>
  <si>
    <t>DOXYCYCLINE 100MG PB/D5W 1</t>
  </si>
  <si>
    <t>DOXYCYCLINE 100MG VIAL</t>
  </si>
  <si>
    <t>DRONABINOL 2.5MG CAP</t>
  </si>
  <si>
    <t>DRONEDARONE 400MG TAB</t>
  </si>
  <si>
    <t>DULERA 100MCG/5MCG INHALER</t>
  </si>
  <si>
    <t>DULERA 200MCG/5MCG INHALER</t>
  </si>
  <si>
    <t>DULOXETINE 20MG CAP</t>
  </si>
  <si>
    <t>DULOXETINE 30MG CAP</t>
  </si>
  <si>
    <t>DUT ASTERIDE 0.5 MG CAP</t>
  </si>
  <si>
    <t>ECONAZOLE 1% CREAM</t>
  </si>
  <si>
    <t>EFAVIRENZ 200MG CAP</t>
  </si>
  <si>
    <t>EFAVIRENZ/EMTRICITAB/TENOF</t>
  </si>
  <si>
    <t>EMTRICITABINE 200MG CAP</t>
  </si>
  <si>
    <t>EMTRICITABINE/TENOFOVIR TA</t>
  </si>
  <si>
    <t>ENALAPRIL 10MG TABLET</t>
  </si>
  <si>
    <t>ENALAPRIL 2.5MG TABLET</t>
  </si>
  <si>
    <t>ENALAPRIL 20MG TABLET</t>
  </si>
  <si>
    <t>ENALAPRIL 5MG TABLET</t>
  </si>
  <si>
    <t>ENALAPRILAT 1.25MG PB/D5W</t>
  </si>
  <si>
    <t>ENALAPRILAT 1.25MG/ML INJE</t>
  </si>
  <si>
    <t>ENFUVIRTIDE 90MG INJECTION</t>
  </si>
  <si>
    <t>ENOXAPARIN 100MG SYRINGE</t>
  </si>
  <si>
    <t>ENOXAPARIN 120MG SYR</t>
  </si>
  <si>
    <t>ENOXAPARIN 30MG PREFILL. S</t>
  </si>
  <si>
    <t>ENOXAPARIN 40MG PREFILL SY</t>
  </si>
  <si>
    <t>ENOXAPARIN 80MG SYRN</t>
  </si>
  <si>
    <t>ENOXAPARIN NA 60MG PF SYRN</t>
  </si>
  <si>
    <t>ENTACAPONE 200MG TABLET</t>
  </si>
  <si>
    <t>ENTECAVIR 1MG TAB</t>
  </si>
  <si>
    <t>ENZALUTAMIDE 40MG CAP</t>
  </si>
  <si>
    <t>EPINEPHRINE 0.1MG/ML ABBJC</t>
  </si>
  <si>
    <t>EPINEPHRINE 1MG/ML AMPUL</t>
  </si>
  <si>
    <t>EPIPEN 0.3MG AUTO-INJECTOR</t>
  </si>
  <si>
    <t>EPIPEN JR 0.15MG AUTO-INJC</t>
  </si>
  <si>
    <t>EPLERENONE 25MG</t>
  </si>
  <si>
    <t>ERGOCALCIFEROL 50000 IUNIT</t>
  </si>
  <si>
    <t>ERLOTINIB 100MG TAB</t>
  </si>
  <si>
    <t>ERLOTINIB 150MG TAB</t>
  </si>
  <si>
    <t>ERLOTINIB 25MG TAB</t>
  </si>
  <si>
    <t>ERTAPENEM 1GM VIAL</t>
  </si>
  <si>
    <t>ERYTHROMYCIN 2% TOP SOLN</t>
  </si>
  <si>
    <t>ERYTHROMYCIN 250MG FILMTAB</t>
  </si>
  <si>
    <t>ERYTHROMYCIN 250MG TAB EC</t>
  </si>
  <si>
    <t>ERYTHROMYCIN EYE OINTMENT</t>
  </si>
  <si>
    <t>ERYTHROPOIETIN 10000U/ML V</t>
  </si>
  <si>
    <t>ERYTHROPOIETIN 20000 UNITS/ML</t>
  </si>
  <si>
    <t>ERYTHROPOIETIN 2000U/ML VI</t>
  </si>
  <si>
    <t>ERYTHROPOIETIN 3000 UNITS/ML</t>
  </si>
  <si>
    <t>ERYTHROPOIETIN 4000 UNITS/</t>
  </si>
  <si>
    <t>ESCITALOPRAM 10MG TAB</t>
  </si>
  <si>
    <t>ESCITALOPRAM 5MG TABLET</t>
  </si>
  <si>
    <t>ESOMEPRAZOLE 40MG CAP</t>
  </si>
  <si>
    <t>ESOMEPRAZOLE 20MG CAP</t>
  </si>
  <si>
    <t>ESTRADIOL 0.1MG/DAY PATCH</t>
  </si>
  <si>
    <t>ESTRADIOL 2MG TABLET</t>
  </si>
  <si>
    <t>ESTROGENS, CONJ. VAG. CREA</t>
  </si>
  <si>
    <t>ESTROGENS,CONJUGATED 0.3MG</t>
  </si>
  <si>
    <t>ESTROGENS,CONJUGATED 0.625</t>
  </si>
  <si>
    <t>ETHAMBUTOL 100MG TAB</t>
  </si>
  <si>
    <t>ETHAMBUTOL 400MG TAB</t>
  </si>
  <si>
    <t>ETRAVIRINE 100MG TAB</t>
  </si>
  <si>
    <t>EXEMESTANE 25MG TAB</t>
  </si>
  <si>
    <t>EYE WASH STERILE SOLUTION</t>
  </si>
  <si>
    <t>EYE WASH-IRRIGATING SOLN</t>
  </si>
  <si>
    <t>EZETIMIBE 10MG TAB</t>
  </si>
  <si>
    <t>EZETIMIBE/SIMVASTATIN 10/4</t>
  </si>
  <si>
    <t>FAMCICLOVIR 250MG TAB</t>
  </si>
  <si>
    <t>FAMCICLOVIR 500MG TAB</t>
  </si>
  <si>
    <t>FAMOTIDINE 20MG PB</t>
  </si>
  <si>
    <t>FAMOTIDINE 20MG TAB</t>
  </si>
  <si>
    <t>FELBAMATE 400MG TAB</t>
  </si>
  <si>
    <t>FELBAMATE 600MG TAB</t>
  </si>
  <si>
    <t>FELODIPINE 5MG TAB</t>
  </si>
  <si>
    <t>FENOFIBRATE 145 MG TAB</t>
  </si>
  <si>
    <t>FENTANYL 0.1MG/ML AMPUL</t>
  </si>
  <si>
    <t>FENTANYL 100MCG/HR PATCH</t>
  </si>
  <si>
    <t>FENTANYL 12MCG/HR PATCH</t>
  </si>
  <si>
    <t>FENTANYL 25MCG/HR PATCH</t>
  </si>
  <si>
    <t>FENTANYL 50MCG/HR PATCH</t>
  </si>
  <si>
    <t>FENTANYL 75MCG/HR PATCH</t>
  </si>
  <si>
    <t>FERROUS SULF 300MG/6.82ML</t>
  </si>
  <si>
    <t>FERROUS SULF EC 324 MG TAB</t>
  </si>
  <si>
    <t>FEXOFENADINE HCL 60 MG TAB</t>
  </si>
  <si>
    <t>FILGRASTIM 300MCG/ML VIAL</t>
  </si>
  <si>
    <t>FILGRASTIM 480MCG/1.6ML VI</t>
  </si>
  <si>
    <t>FINASTERIDE 5MG TAB</t>
  </si>
  <si>
    <t>FLAVOXATE 100MG TAB</t>
  </si>
  <si>
    <t>FLECAINIDE 100MG TAB</t>
  </si>
  <si>
    <t>FLECAINIDE 50MG TAB</t>
  </si>
  <si>
    <t>FLEET ENEMA</t>
  </si>
  <si>
    <t>FLEET MINERAL OIL ENEMA</t>
  </si>
  <si>
    <t>FLUCONAZOLE 100MG TAB</t>
  </si>
  <si>
    <t>FLUCONAZOLE 200MG/100ML</t>
  </si>
  <si>
    <t>FLUCONAZOLE 200MG TAB</t>
  </si>
  <si>
    <t>FLUCONAZOLE 400MG PB/200ML</t>
  </si>
  <si>
    <t>FLUDROCORTISONE ACE 0.1MG</t>
  </si>
  <si>
    <t>FLUMAZENIL 1MG/10ML VIAL</t>
  </si>
  <si>
    <t>FLUOCINOLONE 0.025% CREAM</t>
  </si>
  <si>
    <t>FLUOCINOLONE 0.025% OINT</t>
  </si>
  <si>
    <t>FLUOROMETHOLONE 0.1% EYE D</t>
  </si>
  <si>
    <t>FLUOROMETHOLONE 0.1% EYE O</t>
  </si>
  <si>
    <t>FLUOROMETHOLONE 0.25% EYE</t>
  </si>
  <si>
    <t>FLUOXETINE 10MG PULV</t>
  </si>
  <si>
    <t>FLUOXETINE 20MG PULV</t>
  </si>
  <si>
    <t>FLUPHENAZINE 10MG TABLET</t>
  </si>
  <si>
    <t>FLUPHENAZINE 1MG TABLET</t>
  </si>
  <si>
    <t>FLUPHENAZINE 2.5MG TABLET</t>
  </si>
  <si>
    <t>FLUPHENAZINE 5MG TABLET</t>
  </si>
  <si>
    <t>FLUTAMIDE 125MG CAP</t>
  </si>
  <si>
    <t>FLUTICASONE 0.05% NASAL SP</t>
  </si>
  <si>
    <t>FLUTICASONE 110MCG INH</t>
  </si>
  <si>
    <t>FLUTICASONE 220MCG INH</t>
  </si>
  <si>
    <t>FLUTICASONE 44MCG INH</t>
  </si>
  <si>
    <t>FLUTICASONE/SALM 500/50 DI</t>
  </si>
  <si>
    <t>FLUTICASONE/SALMET 100/50</t>
  </si>
  <si>
    <t>FLUTICASONE/SALMET 250/50</t>
  </si>
  <si>
    <t>FLUVOXAMINE 50 MG TAB</t>
  </si>
  <si>
    <t>FLUVOXAMINE CR 100 MG CAP</t>
  </si>
  <si>
    <t>FOLIC ACID 1MG TABLET</t>
  </si>
  <si>
    <t>FONDAPARINUX 10MG/0.8ML SY</t>
  </si>
  <si>
    <t>FONDAPARINUX 2.5MG/O.5ML S</t>
  </si>
  <si>
    <t>FONDAPARINUX 5MG/0.4ML SYR</t>
  </si>
  <si>
    <t>FONDAPARINUX 7.5MG SYR</t>
  </si>
  <si>
    <t>FOSAMPRENAVIR 700 MG TAB</t>
  </si>
  <si>
    <t>FOSINOPRIL 10MG TAB</t>
  </si>
  <si>
    <t>FOSINOPRIL 20MG TAB</t>
  </si>
  <si>
    <t>FOSPHENYTOIN 50MG PE/ML VI</t>
  </si>
  <si>
    <t>FUROSEMIDE 20MG/2ML VIAL</t>
  </si>
  <si>
    <t>FUROSEMIDE 40MG/4ML VIAL</t>
  </si>
  <si>
    <t>FUROSEMIDE 20MG PB/ D5W</t>
  </si>
  <si>
    <t>FUROSEMIDE 20MG TABLET</t>
  </si>
  <si>
    <t>FUROSEMIDE 40MG PB/ D5W</t>
  </si>
  <si>
    <t>FUROSEMIDE 40MG TABLET</t>
  </si>
  <si>
    <t>GABAPENTIN 100MG CAP</t>
  </si>
  <si>
    <t>GABAPENTIN 300MG CAP</t>
  </si>
  <si>
    <t>GALANTAMINE 4 MG TAB</t>
  </si>
  <si>
    <t>GALANTAMINE 8MG TAB</t>
  </si>
  <si>
    <t>GALANTAMINE ER 16MG CAP</t>
  </si>
  <si>
    <t>GALANTAMINE ER 24 MG CAP</t>
  </si>
  <si>
    <t>GASTROGRAFIN(660MG/100MG)/</t>
  </si>
  <si>
    <t>GELCLAIR GEL</t>
  </si>
  <si>
    <t>GEMFIBROZIL 600MG TABLET</t>
  </si>
  <si>
    <t>GENTAMICIN 0.1% CREAM</t>
  </si>
  <si>
    <t>GENTAMICIN 0.1% OINTMENT</t>
  </si>
  <si>
    <t>GENTAMICIN 0.3% EYE DROP</t>
  </si>
  <si>
    <t>GENTAMICIN 0.3% EYE OINT</t>
  </si>
  <si>
    <t>GENTAMICIN 80MG/2ML VIAL</t>
  </si>
  <si>
    <t>GENTEAL EYE DROPS</t>
  </si>
  <si>
    <t>GENTEAL LUBRICANT EYE GEL</t>
  </si>
  <si>
    <t>GLATIRAMER 20MG INJ</t>
  </si>
  <si>
    <t>GLIMEPIRIDE 4MG TABLET</t>
  </si>
  <si>
    <t>GLIPIZIDE 10MG TABLET</t>
  </si>
  <si>
    <t>GLIPZIDE 5MG TABLET</t>
  </si>
  <si>
    <t>GLIPIZIDE XL 10MG TABLET S</t>
  </si>
  <si>
    <t>GLIPIZIDE XL 5MG TABLET SA</t>
  </si>
  <si>
    <t>GLUCAGON 1MG VIAL</t>
  </si>
  <si>
    <t>GLYBURIDE 1.25MG TABLET</t>
  </si>
  <si>
    <t>GLYBURIDE 2.5MG TABLET</t>
  </si>
  <si>
    <t>GLYBURIDE 5MG TAB</t>
  </si>
  <si>
    <t>GLYCERIN SOAP BAR</t>
  </si>
  <si>
    <t>GOLYTELY SOLUTION</t>
  </si>
  <si>
    <t>GRANISETRON 1MG/ML VIAL</t>
  </si>
  <si>
    <t>GRANISETRON HCL 1MG TAB</t>
  </si>
  <si>
    <t>GUAIFENESIN 100MG/5ML SYRU</t>
  </si>
  <si>
    <t>GUAIFENESIN 200MG/10ML SYR</t>
  </si>
  <si>
    <t>GUAIFENESIN 600MG TAB</t>
  </si>
  <si>
    <t>GUAIFENESIN W/DM SYRUP</t>
  </si>
  <si>
    <t>HALOPERIDOL 0.5MG TABLET</t>
  </si>
  <si>
    <t>HALOPERIDOL 1MG TABLET</t>
  </si>
  <si>
    <t>HALOPERIDOL 2MG TABLET</t>
  </si>
  <si>
    <t>HALOPERIDOL 2MG/ML ORAL CO</t>
  </si>
  <si>
    <t>HALOPERIDOL 5MG TABLET</t>
  </si>
  <si>
    <t>HEP B VIR VACC 20MCG/ML VI</t>
  </si>
  <si>
    <t>HEP B IMMUNE GLOB(HEPAGRAM</t>
  </si>
  <si>
    <t>HYDRALAZINE 100 MG TABLET</t>
  </si>
  <si>
    <t>HYDRALAZINE 10MG TABLET</t>
  </si>
  <si>
    <t>HYDRALAZINE 25MG TABLET</t>
  </si>
  <si>
    <t>HYDROCHLOROTHIAZIDE 25MG T</t>
  </si>
  <si>
    <t>HYDROCHLOROTHIAZIDE 50MG T</t>
  </si>
  <si>
    <t>HYDROCODONE 5MG/5ML SYR</t>
  </si>
  <si>
    <t>HYDROCORTISONE 1% LOTION</t>
  </si>
  <si>
    <t>HYDROCORTISONE 100MG ENEMA</t>
  </si>
  <si>
    <t>HYDROCORTISONE 10MG TAB</t>
  </si>
  <si>
    <t>HYDROCORTISONE 2.5% LOTION</t>
  </si>
  <si>
    <t>HYDROCORTISONE 2.5% OINT</t>
  </si>
  <si>
    <t>HYDROCORTISONE 5MG TAB</t>
  </si>
  <si>
    <t>HYDROCORTISONE ACE. 2.5% C</t>
  </si>
  <si>
    <t>HYDROCORTISONE ACE. 25MG S</t>
  </si>
  <si>
    <t>HYDROCORTISONE SS 100MG/2M</t>
  </si>
  <si>
    <t>HYDROCORTISONE VAL 0.2% CR</t>
  </si>
  <si>
    <t>HYDROMORPHONE 10MG/1ML INJ</t>
  </si>
  <si>
    <t>HYDROMORPHONE 500MG/50ML IV</t>
  </si>
  <si>
    <t>HYDROMORPHONE 2MG PB/D5W 5</t>
  </si>
  <si>
    <t>HYDROMORPHONE 2MG TABLET</t>
  </si>
  <si>
    <t>HYDROMORPHONE 2MG/ML VIAL</t>
  </si>
  <si>
    <t>HYDROMORPHONE 4MG TAB</t>
  </si>
  <si>
    <t>HYDROPHILLIC CREME</t>
  </si>
  <si>
    <t>HYDROPHILLIC OINTMENT</t>
  </si>
  <si>
    <t>HYDROXYCHLOROQUINE 200MG T</t>
  </si>
  <si>
    <t>HYDROXYUREA 500MG CAP</t>
  </si>
  <si>
    <t>HYDROXYZINE 10MG TABLET</t>
  </si>
  <si>
    <t>HYDROXYZINE 25MG TABLET</t>
  </si>
  <si>
    <t>HYDROXYZINE 25MG/ML VIAL</t>
  </si>
  <si>
    <t>HYOSCYAMINE 0.125MG TAB SL</t>
  </si>
  <si>
    <t>IBANDRONATE 150MG TAB</t>
  </si>
  <si>
    <t>IBUPROFEN 100MG/5ML SUSP</t>
  </si>
  <si>
    <t>IBUPROFEN 200MG TABLET</t>
  </si>
  <si>
    <t>IBUPROFEN 400MG TABLET</t>
  </si>
  <si>
    <t>IBUPROFEN 600MG TAB</t>
  </si>
  <si>
    <t>IMATINIB 100MG CAP</t>
  </si>
  <si>
    <t>IMATINIB 400MG TAB</t>
  </si>
  <si>
    <t>IMIPENEM/CILASTATIN 250MG</t>
  </si>
  <si>
    <t>IMIPENEM/CILASTIN500MG PB</t>
  </si>
  <si>
    <t>IMIPRAMINE HCL 10MG TABLET</t>
  </si>
  <si>
    <t>IMIPRAMINE HCL 25MG TABLET</t>
  </si>
  <si>
    <t>IMIPRAMINE HCL 50MG TABLET</t>
  </si>
  <si>
    <t>INDAPAMIDE 1.25MG TABLET</t>
  </si>
  <si>
    <t>INDOMETHACIN 25MG CAPSULE</t>
  </si>
  <si>
    <t>INDOMETHACIN 50MG CAPSULE</t>
  </si>
  <si>
    <t>INSULIN 70/30 1UNIT/0.01ML VL</t>
  </si>
  <si>
    <t>INSULIN DETER 1UNIT/0.01ML V</t>
  </si>
  <si>
    <t>INSULIN GLARG 1UNIT/0.01ML</t>
  </si>
  <si>
    <t>INSULIN LISPRO 100U/ML VIA</t>
  </si>
  <si>
    <t>INSULIN REGULAR 1UNIT/0.01ML</t>
  </si>
  <si>
    <t>IPRATROPIUM 0.5MG/2.5ML SO</t>
  </si>
  <si>
    <t>IRBESARTAN 150MG TAB</t>
  </si>
  <si>
    <t>IRBESARTAN 75MG TAB</t>
  </si>
  <si>
    <t>ISONIAZID 100MG TABLET</t>
  </si>
  <si>
    <t>ISONIAZID 300MG TABLET</t>
  </si>
  <si>
    <t>ISOSORBIDE DN 10MG TAB</t>
  </si>
  <si>
    <t>ISOSORBIDE DN 20MG TABLET</t>
  </si>
  <si>
    <t>ISOSORBIDE DN 40MG TABLET</t>
  </si>
  <si>
    <t>ISOSORBIDE DN 5MG TAB</t>
  </si>
  <si>
    <t>ISOSORBIDE MONO 30MG TAB(I</t>
  </si>
  <si>
    <t>ISOTRETINOIN 40MG CAP</t>
  </si>
  <si>
    <t>ISRADIPINE 2.5MG CAP</t>
  </si>
  <si>
    <t>ITRACONAZOLE 100MG CAP</t>
  </si>
  <si>
    <t>KETAMINE 50 MG/ML VIAL</t>
  </si>
  <si>
    <t>KETOCONAZOLE 2% CREAM</t>
  </si>
  <si>
    <t>KETOCONAZOLE 200MG TABLET</t>
  </si>
  <si>
    <t>KETOROLAC 10MG TAB</t>
  </si>
  <si>
    <t>KETOROLAC 30MG/ML VIAL</t>
  </si>
  <si>
    <t>KETOTIFEN0.025%EYE DROP(AL</t>
  </si>
  <si>
    <t>K-PHOS TAB(K PHOS/NA PHOS)</t>
  </si>
  <si>
    <t>LABETALOL 100MG TABLET</t>
  </si>
  <si>
    <t>LABETALOL 200 MG TABLET</t>
  </si>
  <si>
    <t>LACOSAMIDE 200 MG TAB</t>
  </si>
  <si>
    <t>LACOSAMIDE 200MG/20ML VIAL</t>
  </si>
  <si>
    <t>LACOSAMIDE 50 MG TAB</t>
  </si>
  <si>
    <t>LACRI-LUBE EYE OINT</t>
  </si>
  <si>
    <t>LACTAID 3000U TABLET</t>
  </si>
  <si>
    <t>LACTATED RINGERS IV 500ML</t>
  </si>
  <si>
    <t>LACTOBACILLUS ACIDOPHILUS</t>
  </si>
  <si>
    <t>LACTULOSE 10 GM/15ML SOLUTION</t>
  </si>
  <si>
    <t>LACTULOSE 20 GM/30 ML SOLU</t>
  </si>
  <si>
    <t>LAMIVUDINE-HBV 100MG TAB</t>
  </si>
  <si>
    <t>LAMIVUDINE 150MG TABLET</t>
  </si>
  <si>
    <t>LAMIVUDINE 50MG/ML ORAL SO</t>
  </si>
  <si>
    <t>LAMIVUDINE/ZIDOVUDINETAB(C</t>
  </si>
  <si>
    <t>LAMOTRIGINE 100MG TAB</t>
  </si>
  <si>
    <t>LAMOTRIGINE 150MG TAB</t>
  </si>
  <si>
    <t>LAMOTRIGINE 25MG TAB</t>
  </si>
  <si>
    <t>LANSOPRAZOLE 15MG CAP</t>
  </si>
  <si>
    <t>LANSOPRAZOLE 30MG CAP</t>
  </si>
  <si>
    <t>LATANOPROST 0.005% EYE DRO</t>
  </si>
  <si>
    <t>LATHANUM CARB 500MG CHEW T</t>
  </si>
  <si>
    <t>LEFLUNOMIDE 10MG TABLET</t>
  </si>
  <si>
    <t>LEFLUNOMIDE 20MG TAB</t>
  </si>
  <si>
    <t>LENALIDOMIDE 10MG CAP</t>
  </si>
  <si>
    <t>LETROZOLE 2.5 MG TAB</t>
  </si>
  <si>
    <t>LEUCOVORIN CALCIUM 10MG TA</t>
  </si>
  <si>
    <t>LEUCOVORIN CALCIUM 5MG TAB</t>
  </si>
  <si>
    <t>LEUPROLIDE DEPOT 3.75MG KI</t>
  </si>
  <si>
    <t>LEUPROLIDE DEPOT 7.5MG KIT</t>
  </si>
  <si>
    <t>LEVALBUTEROL 0.63MG/3ML SO</t>
  </si>
  <si>
    <t>LEVALBUTEROL 1.25/3ML SOLN</t>
  </si>
  <si>
    <t>LEVETIRACETAM 250MG TAB</t>
  </si>
  <si>
    <t>LEVETIRACETAM 500 MG PB</t>
  </si>
  <si>
    <t>LEVETIRACETAM 500MG/5ML SO</t>
  </si>
  <si>
    <t>LEVETIRACETAM 500MG/5 ML V</t>
  </si>
  <si>
    <t>LEVETIRACETAM 500MG TAB</t>
  </si>
  <si>
    <t>LEVOFLOXACIN 250MG TAB</t>
  </si>
  <si>
    <t>LEVOFLOXACIN 250MG/50ML PB</t>
  </si>
  <si>
    <t>LEVOFLOXACIN 500MG TAB</t>
  </si>
  <si>
    <t>LEVOFLOXACIN 500MG/100ML P</t>
  </si>
  <si>
    <t>LEVOFLOXACIN 750MG/150ML P</t>
  </si>
  <si>
    <t>LEVORPHANOL 2MG TABLET</t>
  </si>
  <si>
    <t>LEVOTHYROXINE 100MCG TAB</t>
  </si>
  <si>
    <t>LEVOTHYROXINE 112MCG TAB</t>
  </si>
  <si>
    <t>LEVOTHYROXINE 12.5MCG TAB</t>
  </si>
  <si>
    <t>LEVOTHYROXINE 125MCG TAB</t>
  </si>
  <si>
    <t>LEVOTHYROXINE 150MCG TAB</t>
  </si>
  <si>
    <t>LEVOTHYROXINE 200MCG TAB</t>
  </si>
  <si>
    <t>LEVOTHYROXINE 25MCG TAB</t>
  </si>
  <si>
    <t>LEVOTHYROXINE 50MCG TAB</t>
  </si>
  <si>
    <t>LEVOTHYROXINE 75MCG TAB</t>
  </si>
  <si>
    <t>LEVOTHYROXINE 88MCG TAB</t>
  </si>
  <si>
    <t>LIDOCAINE 2% VISCOUS SOLN</t>
  </si>
  <si>
    <t>LIDOCAINE 5% PATCH</t>
  </si>
  <si>
    <t>LIDOCAINE HCL 2% JELLY</t>
  </si>
  <si>
    <t>LIDOCAINE HCL 2% UROJET JE</t>
  </si>
  <si>
    <t>LIDOCAINE/DESITIN 2.75% OI</t>
  </si>
  <si>
    <t>LIDOCAINE/PRILOCAINE CREAM</t>
  </si>
  <si>
    <t>LIDOCAINE HCL 1% 50MG/5ML AMP</t>
  </si>
  <si>
    <t>LINAGLIPT 5 MG TABLET</t>
  </si>
  <si>
    <t>LINDANE 1% SHAMPOO</t>
  </si>
  <si>
    <t>LINEZOLID 600MG/300ML PB</t>
  </si>
  <si>
    <t>LINEZOLID 600MG TAB</t>
  </si>
  <si>
    <t>LIOTHYRONINE 5MCG TAB(CYTO</t>
  </si>
  <si>
    <t>LIOTHYRONINE SOD 25 MCG TA</t>
  </si>
  <si>
    <t>LISINOPRIL 10MG TAB</t>
  </si>
  <si>
    <t>LISINOPRIL 2.5MG TAB</t>
  </si>
  <si>
    <t>LISINOPRIL 20MG TAB</t>
  </si>
  <si>
    <t>LISINOPRIL 40MG TAB</t>
  </si>
  <si>
    <t>LISINOPRIL 5MG TAB</t>
  </si>
  <si>
    <t>LITHIUM CARB. CR 450MG TAB</t>
  </si>
  <si>
    <t>LITHIUM CARBONATE 150MG CAP</t>
  </si>
  <si>
    <t>LITHIUM CARBONATE 300MG CAP</t>
  </si>
  <si>
    <t>LOPERAMIDE 2MG CAPSULE</t>
  </si>
  <si>
    <t>LOPINAVIR/RITONAVIR 200-50</t>
  </si>
  <si>
    <t>LOPINAVIR/RITONAVIR 400-10</t>
  </si>
  <si>
    <t>LORATADINE 10MG TAB</t>
  </si>
  <si>
    <t>LORAZEPAM 0.5MG TABLET</t>
  </si>
  <si>
    <t>LORAZEPAM 1MG TABLET</t>
  </si>
  <si>
    <t>LORAZEPAM 2MG PB/D5W 50ML</t>
  </si>
  <si>
    <t>LORAZEPAM 2MG/ML VIAL</t>
  </si>
  <si>
    <t>LORAZEPAM 4MG/ML VIAL</t>
  </si>
  <si>
    <t>LOSARTAN 25MG TAB</t>
  </si>
  <si>
    <t>LOSARTAN 50MG TAB</t>
  </si>
  <si>
    <t>LOTEPREDNOL 0.5% EYE DROP</t>
  </si>
  <si>
    <t>LOTREL 10-20 MG CAPSULE</t>
  </si>
  <si>
    <t>LOVASRARIN 20MG TAB</t>
  </si>
  <si>
    <t>LOXAPINE 10MG CAPSULE</t>
  </si>
  <si>
    <t>LOXAPINE 5MG CAPSULE</t>
  </si>
  <si>
    <t>LUBIPROSTONE 24 MCG CAP</t>
  </si>
  <si>
    <t>MAG/AL HYD/SIMETH LIQ(MYLA</t>
  </si>
  <si>
    <t>MAGNESIUM CITRATE SOLN</t>
  </si>
  <si>
    <t>MAGNESIUM OXIDE 400TAB</t>
  </si>
  <si>
    <t>MAGNESIUM SULF 1 GM/ D5W 1</t>
  </si>
  <si>
    <t>MAGNESIUM SULFATE 1GM/2ML</t>
  </si>
  <si>
    <t>MANNITOL 12.5MG/50ML VIAL</t>
  </si>
  <si>
    <t>MAPROTILINE 25MG TABLET</t>
  </si>
  <si>
    <t>MARAVIROC 300MG TAB</t>
  </si>
  <si>
    <t>MECLIZINE 12.5MG TABLET</t>
  </si>
  <si>
    <t>MECLIZINE 25MG TABLET</t>
  </si>
  <si>
    <t>MEDROXYPROGESTERONE 10MG T</t>
  </si>
  <si>
    <t>MEDROXYPROGESTERONE 2.5MG</t>
  </si>
  <si>
    <t>MEGESTROL 20MG TAB</t>
  </si>
  <si>
    <t>MEGESTROL 40MG TAB</t>
  </si>
  <si>
    <t>MELOXICAM 7.5MG TAB</t>
  </si>
  <si>
    <t>MELPHALAN 2MG TAB</t>
  </si>
  <si>
    <t>MEMANTINE 10MG TAB</t>
  </si>
  <si>
    <t>MEMANTINE 5 MG TAB</t>
  </si>
  <si>
    <t>MENTHOL/CAMPHOR ANTI-ITCH</t>
  </si>
  <si>
    <t>MENTHOL/LANOLIN/CALAM/ZINC</t>
  </si>
  <si>
    <t>MEPROBAMATE 400MG TABLET</t>
  </si>
  <si>
    <t>MERCAPTOPURINE 25MG TAB</t>
  </si>
  <si>
    <t>MERCAPTOPURINE 50MG TAB</t>
  </si>
  <si>
    <t>MEROPENEM 1GRAM VIAL</t>
  </si>
  <si>
    <t>MESALAMINE 250MG CAP CR</t>
  </si>
  <si>
    <t>MESALAMINE 400MG TABLET EC</t>
  </si>
  <si>
    <t>MESALAMINE 500MG CAP</t>
  </si>
  <si>
    <t>MESNA 1,000MG/10ML VIAL</t>
  </si>
  <si>
    <t>METFORMIN 500 MG TAB</t>
  </si>
  <si>
    <t>METFORMIN 850MG TABLET</t>
  </si>
  <si>
    <t>METHADONE 2.5 MG TABLET</t>
  </si>
  <si>
    <t>METHADONE HCL 10MG TABLET</t>
  </si>
  <si>
    <t>METHADONE HCL 40MG DISKET</t>
  </si>
  <si>
    <t>METHADONE HCL 5MG TABLET</t>
  </si>
  <si>
    <t>METHAZOLAMIDE 25MG TABLET</t>
  </si>
  <si>
    <t>METHAZOLAMIDE 50MG TAB</t>
  </si>
  <si>
    <t>METHENAMINE HIPP 1GM TABLE</t>
  </si>
  <si>
    <t>METHIMAZOLE 10MG TAB</t>
  </si>
  <si>
    <t>METHIMAZOLE 5 MG TAB</t>
  </si>
  <si>
    <t>METHOCARBAMOL 500 MG TAB</t>
  </si>
  <si>
    <t>METHOCARBAMOL 750 MG TABLET</t>
  </si>
  <si>
    <t>METHOTREXATE ORAL 2.5 MG</t>
  </si>
  <si>
    <t>METHYLDOPA 250MG TABLET</t>
  </si>
  <si>
    <t>METHYLNAL TREXONE 12 MG/O.</t>
  </si>
  <si>
    <t>METHYLPHENIDATE 20MG TAB</t>
  </si>
  <si>
    <t>METHYLPHENIDATE 5MG TAB</t>
  </si>
  <si>
    <t>METHYLPREDNISOLONE 4MG TAB</t>
  </si>
  <si>
    <t>METHYLPRED 125 MG/2 ML VIAL</t>
  </si>
  <si>
    <t>METHYLPRED 40 MG/1 ML VIAL</t>
  </si>
  <si>
    <t>METIPRANOLOL 0.3% EYE DROP</t>
  </si>
  <si>
    <t>METOCLOPRAMIDE 10MG PB/D5W</t>
  </si>
  <si>
    <t>METOCLOPRAMIDE 10MG TABLET</t>
  </si>
  <si>
    <t>METOCLOPRAMIDE 5MG TABLET</t>
  </si>
  <si>
    <t>METOCLOPRAMIDE 5MG/5ML SYR</t>
  </si>
  <si>
    <t>METOCLOPRAMIDE 10MG/2ML VIAL</t>
  </si>
  <si>
    <t>METOLAZONE 10MG TAB</t>
  </si>
  <si>
    <t>METOLAZONE 2.5MG TAB</t>
  </si>
  <si>
    <t>METOLAZONE 5MG TAB</t>
  </si>
  <si>
    <t>METOPROLOL XL 100MG TAB</t>
  </si>
  <si>
    <t>METOPROLOL XL 25MG TAB</t>
  </si>
  <si>
    <t>METOPROLOL 12.5MG TAB</t>
  </si>
  <si>
    <t>METOPROLOL 25MG TABLET</t>
  </si>
  <si>
    <t>METOPROLOL 5MG/5ML VIAL</t>
  </si>
  <si>
    <t>METOPROLOL 50MG TABLET</t>
  </si>
  <si>
    <t>METOPROLOL 5MG PB/D5W</t>
  </si>
  <si>
    <t>METOPROLOL XL 12.5MG TAB</t>
  </si>
  <si>
    <t>METOPROLOL XL 200MG TAB</t>
  </si>
  <si>
    <t>METOPROLOL XL 50MG TAB</t>
  </si>
  <si>
    <t>METRONIDAZOLE 0.75% TOPICA</t>
  </si>
  <si>
    <t>METRONIDAZOLE 1% PASTE</t>
  </si>
  <si>
    <t>METRONIDAZOLE 250MG TABLET</t>
  </si>
  <si>
    <t>METRONIDAZOLE 500MG/100ML</t>
  </si>
  <si>
    <t>METRONIDAZOLE-VAGINAL 0.75</t>
  </si>
  <si>
    <t>MEXILETINE 150MG CAP</t>
  </si>
  <si>
    <t>MICAFUNGIN 50MG VIAL</t>
  </si>
  <si>
    <t>MICONAZOLE 2% VAGINAL CREA</t>
  </si>
  <si>
    <t>MICONAZOLE-3 200MG VAG SUP</t>
  </si>
  <si>
    <t>MICONAZOLE-7 100MG VAG SUP</t>
  </si>
  <si>
    <t>MICONAZOLE NITRATE 2% CREA</t>
  </si>
  <si>
    <t>MIDODRINE HCL 2.5MG TABLET</t>
  </si>
  <si>
    <t>MIDODRINE HCL 5MG TAB</t>
  </si>
  <si>
    <t>MIFEPRISTONE 300 MG TAB</t>
  </si>
  <si>
    <t>MILK OF MAGNESIA SUSPENSIO</t>
  </si>
  <si>
    <t>MILRINONE 40MG/200ML D5W</t>
  </si>
  <si>
    <t>MIRTAZAPINE 15MG TAB</t>
  </si>
  <si>
    <t>MIRTAZAPINE 30MG TAB</t>
  </si>
  <si>
    <t>MIRTAZAPINE 7.5 MG TAB</t>
  </si>
  <si>
    <t>MISOPROSTOL 200MCG TAB</t>
  </si>
  <si>
    <t>MISOPROSTOL 100MCG TABLET</t>
  </si>
  <si>
    <t>MITOTANE 500MG TABLET</t>
  </si>
  <si>
    <t>MODAFINIL 100MG TAB</t>
  </si>
  <si>
    <t>MOMETASONE 0.1% LOTION</t>
  </si>
  <si>
    <t>MOMETASONE 0.1% OINT</t>
  </si>
  <si>
    <t>MOMETASONE 50MCG NASAL SPR</t>
  </si>
  <si>
    <t>MONTELUKAST 10MG TAB</t>
  </si>
  <si>
    <t>MORPHINE 10MG/ML VIAL</t>
  </si>
  <si>
    <t>MORPHINE 10MG PB/D5W 50ML</t>
  </si>
  <si>
    <t>MORPHINE SR 100MG TAB</t>
  </si>
  <si>
    <t>MORPHINE SR 15MG TAB</t>
  </si>
  <si>
    <t>MORPHINE SR 200MG TAB</t>
  </si>
  <si>
    <t>MORPHINE SR 30MG TAB</t>
  </si>
  <si>
    <t>MORPHINE SR 60MG TAB</t>
  </si>
  <si>
    <t>MORPHINE SULFATE 15MG TAB</t>
  </si>
  <si>
    <t>MORPHINE SULFATE 30MG TAB</t>
  </si>
  <si>
    <t>MORPHINE SULFATE IV</t>
  </si>
  <si>
    <t>MOUTHKOTE SOLUTION</t>
  </si>
  <si>
    <t>MOXIFLOXACIN 0.5% EYE DROP</t>
  </si>
  <si>
    <t>MOXIFLOXACIN 400MG TAB</t>
  </si>
  <si>
    <t>MULTIVITAMIN TAB</t>
  </si>
  <si>
    <t>MULTIVITAMINS INJ</t>
  </si>
  <si>
    <t>MYCOPHENOLATE 250MG CAP</t>
  </si>
  <si>
    <t>MYCOPHENOLATE 500MG TAB</t>
  </si>
  <si>
    <t>MYCOPHENOLATE NA 360MG TAB</t>
  </si>
  <si>
    <t>NABUMETONE 500MG TAB</t>
  </si>
  <si>
    <t>NABUMETONE 750MG TAB</t>
  </si>
  <si>
    <t>NADOLOL 20MG TABLET</t>
  </si>
  <si>
    <t>NADOLOL 40MG TABLET</t>
  </si>
  <si>
    <t>NADOLOL 80MG TABLET</t>
  </si>
  <si>
    <t>NAFCILLIN 1GM VIAL</t>
  </si>
  <si>
    <t>NAFCILLIN 1GRAM PB/D5W</t>
  </si>
  <si>
    <t>NAFCILLIN 2MG VIAL</t>
  </si>
  <si>
    <t>NALOXONE 0.4MG/ML VIAL</t>
  </si>
  <si>
    <t>NAPHAZOLINE HCL 0.1% DROP</t>
  </si>
  <si>
    <t>NAPHAZOLINE/PHENIRAMINE DR</t>
  </si>
  <si>
    <t>NAPROXEN 250MG TABLET</t>
  </si>
  <si>
    <t>NAPROXEN 375MG TABLET</t>
  </si>
  <si>
    <t>NAPROXEN SODIUM 220 MG TAB</t>
  </si>
  <si>
    <t>NEIBVOLOL 10 MG TAB</t>
  </si>
  <si>
    <t>NEIBIVOLOL 2.5 MG TAB</t>
  </si>
  <si>
    <t>NEBIVOLOL 5MG TAB</t>
  </si>
  <si>
    <t>NEDOCROMIL 2% EYE DROPS</t>
  </si>
  <si>
    <t>NEFAZODONE 100MG TAB</t>
  </si>
  <si>
    <t>NEFAZODONE 150MG TAB</t>
  </si>
  <si>
    <t>NEFAZODONE 50MG TAB</t>
  </si>
  <si>
    <t>NELFINAVIR 250MG TAB</t>
  </si>
  <si>
    <t>NELFINAVIR 625MG TAB</t>
  </si>
  <si>
    <t>NEO/BACIT/POLY/HC EYEOINT</t>
  </si>
  <si>
    <t>NEO/POLY B/HC EYEDROPS</t>
  </si>
  <si>
    <t>NEO/POLYMYXIN/HC EAR SUSP</t>
  </si>
  <si>
    <t>NEOM/BACIT/POLY EYE OINT</t>
  </si>
  <si>
    <t>NEOM/POLY/GRAM EYE DROP</t>
  </si>
  <si>
    <t>NEOMY/BACIT/POLY OINT (TAO</t>
  </si>
  <si>
    <t>NEOMY/POLY B/HC EAR SOLN</t>
  </si>
  <si>
    <t>NEOMY/POLY/DEXAM EYE DROP</t>
  </si>
  <si>
    <t>NEOMY/POLY/DEXAM EYE OINT</t>
  </si>
  <si>
    <t>NEOMYCIN 500MG TABLET</t>
  </si>
  <si>
    <t>NEPHROCAPS CAP</t>
  </si>
  <si>
    <t>NEPHRO-VITE TABLET</t>
  </si>
  <si>
    <t>NEVIRAPINE 200MG TAB</t>
  </si>
  <si>
    <t>NIACIN ER 500 MG TAB (NIAS</t>
  </si>
  <si>
    <t>NICOTINE 14MG/24HR PATCH</t>
  </si>
  <si>
    <t>NICOTINE 21MG/24HR PATCH</t>
  </si>
  <si>
    <t>NICOTINE 2MG CHEWING GUM</t>
  </si>
  <si>
    <t>NICOTINE 4MG CHEWING GUM</t>
  </si>
  <si>
    <t>NICOTINE 7MG/24HR PATCH</t>
  </si>
  <si>
    <t>NICOTINE NS 10 MG/ML SPRAY</t>
  </si>
  <si>
    <t>NICOTROL CARTRIDGE INH 10M</t>
  </si>
  <si>
    <t>NIFEDIPINE 10MG CAPSULE</t>
  </si>
  <si>
    <t>NIFEDIPINE 20MG CAPSULE</t>
  </si>
  <si>
    <t>NIFEDIPINE XL 30MG TAB</t>
  </si>
  <si>
    <t>NIFEDIPINE XL 60MG TAB</t>
  </si>
  <si>
    <t>NIFEDIPINE XL 90MG TAB</t>
  </si>
  <si>
    <t>NITROFURANTOIN MCR 100MG C</t>
  </si>
  <si>
    <t>NITROFURANTOIN MCR 50MG CAP</t>
  </si>
  <si>
    <t>NITROGLYCERINE 0.1MG/HR TD</t>
  </si>
  <si>
    <t>NITROGLYCERIN 0.2MG/HR TD</t>
  </si>
  <si>
    <t>NITROGLYCERIN 0.3MG TAB SL</t>
  </si>
  <si>
    <t>NITROGLYCERIN 0.4MG TAB SL</t>
  </si>
  <si>
    <t>NITROGLYCERIN 0.4MG/HR TD</t>
  </si>
  <si>
    <t>NITROGLYCERIN 0.6MG TAB SL</t>
  </si>
  <si>
    <t>NITROGLYCERIN 2% OINTMENT</t>
  </si>
  <si>
    <t>NIZATIDINE 150MG PULVULE</t>
  </si>
  <si>
    <t>NORTRIPTYLINE HCL 10MG CAP</t>
  </si>
  <si>
    <t>NORTRIPTYLINE HCL 25MG CAP</t>
  </si>
  <si>
    <t>NYSTATIN 100000 UNITS/GM C</t>
  </si>
  <si>
    <t>NYSTATIN 100000 UNITS/GM O</t>
  </si>
  <si>
    <t>NYSTATIN 100000 UNITS/ML S</t>
  </si>
  <si>
    <t>NYSTATIN POWDER</t>
  </si>
  <si>
    <t>NYSTATIN/TRIAMCINOLONE CRM</t>
  </si>
  <si>
    <t>NYSTATIN/TRIAMCINOLONE OIN</t>
  </si>
  <si>
    <t>OCTREOTIDE 100MCG/ML VIAL</t>
  </si>
  <si>
    <t>OCTREOTIDE 50MCG/ML VIAL</t>
  </si>
  <si>
    <t>OCTREOTIDE LAR 20MG KIT</t>
  </si>
  <si>
    <t>OFLOXACIN 0.3% EAR DROPS</t>
  </si>
  <si>
    <t>OFLOXACIN 0.3% EYE DROPS</t>
  </si>
  <si>
    <t>OLANZAPINE ZYDIS 5 MG TAB</t>
  </si>
  <si>
    <t>OLANZAPINE 10MG TAB</t>
  </si>
  <si>
    <t>OLANZAPINE 2.5MG TAB</t>
  </si>
  <si>
    <t>OLANZAPINE 5MG TAB</t>
  </si>
  <si>
    <t>OLANZAPINE 10MG/2ML INJECTION</t>
  </si>
  <si>
    <t>OLANZAPINE 7.5MG TAB</t>
  </si>
  <si>
    <t>OLANZAPINE ZYDIS 10MG TAB</t>
  </si>
  <si>
    <t>OLMESARTAN 20MG TABLET</t>
  </si>
  <si>
    <t>OLMESARTAN 5 MG TAB</t>
  </si>
  <si>
    <t>OLOPATADINE 0.1% EYE DROPS</t>
  </si>
  <si>
    <t>OLOPATADINE 0.2% EYE DROP</t>
  </si>
  <si>
    <t>OLSALAZINE 250MG CAP</t>
  </si>
  <si>
    <t>OMEPRAZOLE 20MG TAB</t>
  </si>
  <si>
    <t>ONDANSETRON 4MG/2ML VIAL</t>
  </si>
  <si>
    <t>ONDANSETRON 4MG/ 50ML PB</t>
  </si>
  <si>
    <t>ONDANSETRON ODT 4MG TAB</t>
  </si>
  <si>
    <t>ONDANSETRON 4MG TAB</t>
  </si>
  <si>
    <t>OPIUM TINCTURE 0.6ML</t>
  </si>
  <si>
    <t>OPIUM/BELLADONNA 30MG/16.2</t>
  </si>
  <si>
    <t>ORPHENADRINE 100MG TAB SA</t>
  </si>
  <si>
    <t>OSELTAMIVIR 75 MG CAP</t>
  </si>
  <si>
    <t>OXACILLIN 1GM VIAL</t>
  </si>
  <si>
    <t>OXANDROLONE 10MG TAB</t>
  </si>
  <si>
    <t>OXANDROLONE 2.5 MG TAB</t>
  </si>
  <si>
    <t>OXAPROZIN 600MG CAPLET</t>
  </si>
  <si>
    <t>OXCARBAZEPINE 150MG TAB</t>
  </si>
  <si>
    <t>OXCARBAZEPINE 300MG TAB</t>
  </si>
  <si>
    <t>OXYBUTYNIN 5MG TABLET</t>
  </si>
  <si>
    <t>OXYBUTYNIN ER 10 MG TABLET</t>
  </si>
  <si>
    <t>OXYBUTYNIN XL 5MG TAB</t>
  </si>
  <si>
    <t>OXYCODONE 15MG TABLET</t>
  </si>
  <si>
    <t>OXYCODONE CR 10MG TAB</t>
  </si>
  <si>
    <t>OXYCODONE CR 20MG TAB</t>
  </si>
  <si>
    <t>OXYCODONE CR 40MG TAB</t>
  </si>
  <si>
    <t>OXYCODONE CR 80MG TAB</t>
  </si>
  <si>
    <t>OXYCODONE HCL 5MG TABLET</t>
  </si>
  <si>
    <t>OXYMETAZOLINE 0.05% SPRAY</t>
  </si>
  <si>
    <t>OXYMORPHONE ER 5 MG TAB</t>
  </si>
  <si>
    <t>OXYMORPHONE 10 MG TAB</t>
  </si>
  <si>
    <t>PAMIDRONATE 30MG VIAL</t>
  </si>
  <si>
    <t>PAMIDRONATE 90MG VIAL</t>
  </si>
  <si>
    <t>PANTOPRAZOLE 40 MG TAB</t>
  </si>
  <si>
    <t>PANTOPRAZOLE 40MG INJ</t>
  </si>
  <si>
    <t>PANTOPRAZOLE 40MG PB/100ML</t>
  </si>
  <si>
    <t>PARICALCITOL 1MCG CAP</t>
  </si>
  <si>
    <t>PAROMOMYCIN 250MG CAP</t>
  </si>
  <si>
    <t>PAROXETINE 10MG TAB</t>
  </si>
  <si>
    <t>PAROXETINE 20MG TAB</t>
  </si>
  <si>
    <t>PAROXETINE 30MG TAB</t>
  </si>
  <si>
    <t>PAROXETINE CR 37.5 MG TABL</t>
  </si>
  <si>
    <t>PAZOPANIB 200 MG TAB</t>
  </si>
  <si>
    <t>PENICILLIN G K 5MIL UNITS</t>
  </si>
  <si>
    <t>PENICILLIN VK 250MG TABLET</t>
  </si>
  <si>
    <t>PENICILLIN VK 500MG TABLET</t>
  </si>
  <si>
    <t>PENTOXIFYLLINE 400MG TAB</t>
  </si>
  <si>
    <t>PERMETHRIN 1% CREME RINSE</t>
  </si>
  <si>
    <t>PERPHENAZINE 2MG TAB</t>
  </si>
  <si>
    <t>PERPHENAZINE 4MG TAB</t>
  </si>
  <si>
    <t>PERPHENAZINE 8MG TAB</t>
  </si>
  <si>
    <t>PETROLATUM(CHAP STICK)LIP</t>
  </si>
  <si>
    <t>PHENAZOPYRIDINE 100MG TAB</t>
  </si>
  <si>
    <t>PHENELZINE 15 MG TAB</t>
  </si>
  <si>
    <t>PHENOBARBITAL 32.4 MG TABL</t>
  </si>
  <si>
    <t>PHENOBARBITAL 65MG PB</t>
  </si>
  <si>
    <t>PHENOBARBITAL 65MG/ML VIAL</t>
  </si>
  <si>
    <t>PHENTOLAMINE 5MG VIAL</t>
  </si>
  <si>
    <t>PHENYTOIN SUSP</t>
  </si>
  <si>
    <t>PHENYTOIN 100MG ER KAPSEAL</t>
  </si>
  <si>
    <t>PHENYTOIN 100MG PB</t>
  </si>
  <si>
    <t>PHENYTOIN 250MG PB</t>
  </si>
  <si>
    <t>PHENYTOIN 100MG/2ML VIAL</t>
  </si>
  <si>
    <t>PHENYTOIN 250MG/5ML VIAL</t>
  </si>
  <si>
    <t>PHYTONADIONE 10MG/ML AMP</t>
  </si>
  <si>
    <t>PHYTONADIONE 5MG TABLET</t>
  </si>
  <si>
    <t>PILOCARPINE 1% EYE DROPS</t>
  </si>
  <si>
    <t>PILOCARPINE 2% EYE DROPS</t>
  </si>
  <si>
    <t>PILOCARPINE 4% EYE DROPS</t>
  </si>
  <si>
    <t>PIOGLITAZONE 15MG TAB</t>
  </si>
  <si>
    <t>PIOGLITAZONE 45 MG TAB</t>
  </si>
  <si>
    <t>PIPERACILLIN/ TAZO 2/0.25G</t>
  </si>
  <si>
    <t>PIPERACILLIN/ TAZO 3/0.375</t>
  </si>
  <si>
    <t>PIPERACILLIN/TAZOBACT 2.25GM</t>
  </si>
  <si>
    <t>PIPERACILLIN/TAZOBACT 4.5GM</t>
  </si>
  <si>
    <t>PIROXICAM 20MG CAP</t>
  </si>
  <si>
    <t>PNEUMOCOCCAL 23 VIAL</t>
  </si>
  <si>
    <t>POLYETHYLENE GLYCOL 3350 P</t>
  </si>
  <si>
    <t>POLYMYXIN B SULFATE VIAL</t>
  </si>
  <si>
    <t>POLYMYXIN B-TMP EYE DROPS</t>
  </si>
  <si>
    <t>POSACONAZOLE 40 MG/ML SUSP</t>
  </si>
  <si>
    <t>POTASSIUM CHLOR.10MEQ TAB</t>
  </si>
  <si>
    <t>POTASSIUM CHLOR.20MEQ PKT</t>
  </si>
  <si>
    <t>POTASSIUM CHL INJ 20MEQ/10ML</t>
  </si>
  <si>
    <t>POTASSIUM CHL INJ 40MEQ/20ML</t>
  </si>
  <si>
    <t>POTASSIUM IODIDE 1GM/ML SO</t>
  </si>
  <si>
    <t>POVIDONE-IODINE 10% SOLUTI</t>
  </si>
  <si>
    <t>POVIDONE-IODINE DOUCHE</t>
  </si>
  <si>
    <t>POVIDONE-IODINE SWABSTICKS</t>
  </si>
  <si>
    <t>PRAMIPEXOLE 0.25MG TAB</t>
  </si>
  <si>
    <t>PRAMIPEXOLE 0.5MG TAB</t>
  </si>
  <si>
    <t>PRAMIPEXOLE 1.5MG TAB</t>
  </si>
  <si>
    <t>PRASUGREL 10 MG TAB</t>
  </si>
  <si>
    <t>PRASUGREL 5 MG TAB</t>
  </si>
  <si>
    <t>PRAVASTATIN 40 MG TAB</t>
  </si>
  <si>
    <t>PRAZOSIN 1MG CAP</t>
  </si>
  <si>
    <t>PRAZOSIN 2MG CAP</t>
  </si>
  <si>
    <t>PRAZOSIN 5MG CAP</t>
  </si>
  <si>
    <t>PREDNISOLONE ACE 0.12%EYE</t>
  </si>
  <si>
    <t>PREDNISOLONE ACE 1% EYE DROP</t>
  </si>
  <si>
    <t>PREDNISONE 10MG TABLET</t>
  </si>
  <si>
    <t>PREDNISONE 1MG TABLET</t>
  </si>
  <si>
    <t>PREDNISONE 2.5MG TABLET</t>
  </si>
  <si>
    <t>PREDNISONE 20MG TABLET</t>
  </si>
  <si>
    <t>PREDNISONE 50MG TABLET</t>
  </si>
  <si>
    <t>PREDNISONE 5MG TABLET</t>
  </si>
  <si>
    <t>PREGABALIN 100 MG CAP</t>
  </si>
  <si>
    <t>PREGABALIN 25 MG CAP</t>
  </si>
  <si>
    <t>PREGABALIN 50MG CAP</t>
  </si>
  <si>
    <t>PREGABALIN 75 MG CAP</t>
  </si>
  <si>
    <t>PREPARATION H OINTMENT</t>
  </si>
  <si>
    <t>PREPARATION H SUPP</t>
  </si>
  <si>
    <t>PRIMIDONE 125MG TAB</t>
  </si>
  <si>
    <t>PRIMIDONE 250MG TABLET</t>
  </si>
  <si>
    <t>PRIMIDONE 25MG TAB</t>
  </si>
  <si>
    <t>PROCARBAZINE 50MG CAP</t>
  </si>
  <si>
    <t>PROCHLOPERAZINE 10MG TAB</t>
  </si>
  <si>
    <t>PROCHLORPERAZINE 25MG SUPP</t>
  </si>
  <si>
    <t>PROCHLORPERAZINE 5MG TABLE</t>
  </si>
  <si>
    <t>PROCHLORPERAZINE 10MG/2ML VL</t>
  </si>
  <si>
    <t>PROCTOFOAM-HC FOAM</t>
  </si>
  <si>
    <t>PROMETHAZINE 12.5MG TABLET</t>
  </si>
  <si>
    <t>PROMETHAZINE 25MG SUPP</t>
  </si>
  <si>
    <t>PROMETHAZINE 25MG TAB</t>
  </si>
  <si>
    <t>PROMETHAZINE 50MG SUPP</t>
  </si>
  <si>
    <t>PROMETHAZINE INJ 25MG/1ML</t>
  </si>
  <si>
    <t>PROPAFENONE 150 MG TAB</t>
  </si>
  <si>
    <t>PROPAFENONE 225MG TAB</t>
  </si>
  <si>
    <t>PROPANTHELINE 15MG TABLET</t>
  </si>
  <si>
    <t>PROPRANOLOL LA 120 MG CAP</t>
  </si>
  <si>
    <t>PROPRANOLOL 10MG TABLET</t>
  </si>
  <si>
    <t>PROPRANOLOL 20MG TABLET</t>
  </si>
  <si>
    <t>PROPRANOLOL 40MG TABLET</t>
  </si>
  <si>
    <t>PROPRANOLOL 80MG TABLET</t>
  </si>
  <si>
    <t>PROPYLTHIOURACIL 50MG TABS</t>
  </si>
  <si>
    <t>PROTAMINE 250MG/25ML VIAL</t>
  </si>
  <si>
    <t>PROTRIPTYLINE 5MG TAB</t>
  </si>
  <si>
    <t>PSEUDOEPHEDRINE 30MG TABLE</t>
  </si>
  <si>
    <t>PSYLLIUM (HYDROCIL) PKT</t>
  </si>
  <si>
    <t>PYRAZINAMIDE 500MG TABLET</t>
  </si>
  <si>
    <t>PYRIDOSTIGMINE 180 MG ER T</t>
  </si>
  <si>
    <t>PYRIDOSTIGMINE 60MG TAB</t>
  </si>
  <si>
    <t>PYRIDOXINE 50MG TAB</t>
  </si>
  <si>
    <t>PYRIMETHAMINE 25MG TAB</t>
  </si>
  <si>
    <t>QUETIAPINE 100MG TAB</t>
  </si>
  <si>
    <t>QUETIAPINE 25MG TAB</t>
  </si>
  <si>
    <t>QUINAPRIL 10MG TAB</t>
  </si>
  <si>
    <t>QUINAPRIL 20MG TAB</t>
  </si>
  <si>
    <t>QUINIDINE GLUC. SR 324MG</t>
  </si>
  <si>
    <t>QUINIDINE SULFATE 200MG TA</t>
  </si>
  <si>
    <t>QUINIDINE SULFATE 300MG TA</t>
  </si>
  <si>
    <t>RALOXIFENE 60MG TAB</t>
  </si>
  <si>
    <t>RAMELTEON 8MG TAB</t>
  </si>
  <si>
    <t>RAMIPRIL 2.5MG CAPSULE</t>
  </si>
  <si>
    <t>RAMIPRIL 5MG CAPSULE</t>
  </si>
  <si>
    <t>RAMIPRIL 1.25 MG CAPSULE</t>
  </si>
  <si>
    <t>RANOLAZINE 500 MG TAB</t>
  </si>
  <si>
    <t>RASAGILINE 1MG TAB</t>
  </si>
  <si>
    <t>REFRESH PLUS 0.5% EYE DROP</t>
  </si>
  <si>
    <t>REPAGLINIDE 0.5 MG TAB</t>
  </si>
  <si>
    <t>REPAGLINIDE 1MG TAB</t>
  </si>
  <si>
    <t>REPAGLINIDE 2MG TAB</t>
  </si>
  <si>
    <t>REQUIP XL 8 MG TABLET</t>
  </si>
  <si>
    <t>RIFABUTIN 150MG CAP</t>
  </si>
  <si>
    <t>RIFAMPIN 150MG CAP</t>
  </si>
  <si>
    <t>RIFAMPIN 300MG CAPSULE</t>
  </si>
  <si>
    <t>RIFAMPIN 600MG VIAL</t>
  </si>
  <si>
    <t>RIFAXIMIN 200MG TAB</t>
  </si>
  <si>
    <t>RIFAXIMIN 550 MG TAB</t>
  </si>
  <si>
    <t>RILUZOLE 50MG TAB</t>
  </si>
  <si>
    <t>RISEDRONATE 35MG TAB</t>
  </si>
  <si>
    <t>RISPERIDONE 0.25MG TAB</t>
  </si>
  <si>
    <t>RISPERIDONE 0.5MG TAB</t>
  </si>
  <si>
    <t>RISPERIDONE 1MG TAB</t>
  </si>
  <si>
    <t>RITONAVIR 100 MG TAB</t>
  </si>
  <si>
    <t>RIVASTIGMINE 1.5 MG CAP</t>
  </si>
  <si>
    <t>RIVASTIGMINE 4.5MG CAP</t>
  </si>
  <si>
    <t>RIVASTIGMINE 4.6MG PATCH E</t>
  </si>
  <si>
    <t>RIVASTIGMINE 9.5 MG/24HR P</t>
  </si>
  <si>
    <t>ROFLUMILAST 500 MCG TAB</t>
  </si>
  <si>
    <t>ROPINIROLE 0.25MG TAB</t>
  </si>
  <si>
    <t>ROPINIROLE 1MG TAB</t>
  </si>
  <si>
    <t>ROPINIROLE 4 MG TAB</t>
  </si>
  <si>
    <t>ROPINIROLE HCL 0.5MG TAB</t>
  </si>
  <si>
    <t>ROPINIROLE HCL 2MG TAB</t>
  </si>
  <si>
    <t>ROSIGLITAZONE 2MG TAB</t>
  </si>
  <si>
    <t>ROSIGLITAZONE 4MG TAB</t>
  </si>
  <si>
    <t>ROSUVASTATIN 10MG TAB</t>
  </si>
  <si>
    <t>SACCHARO (FLORASTOR) 250MG</t>
  </si>
  <si>
    <t>SALICYLIC ACID 17% LIQ (CM</t>
  </si>
  <si>
    <t>SALICYLIC ACID 40%PAD (CMP</t>
  </si>
  <si>
    <t>SALSALATE 500MG TAB</t>
  </si>
  <si>
    <t>SCOPOLAMINE 1.5MG/72HR TD</t>
  </si>
  <si>
    <t>SELEGILINE HCL 5MG TABLET</t>
  </si>
  <si>
    <t>SENNA CONCENTRATE TAB</t>
  </si>
  <si>
    <t>SERTRALINE HCL 25 MG TABLE</t>
  </si>
  <si>
    <t>SERTRALINE HCL 50MG TABLET</t>
  </si>
  <si>
    <t>SEVELAMER 400MG TAB</t>
  </si>
  <si>
    <t>SILDENAFIL 20MG TAB (REVAT</t>
  </si>
  <si>
    <t>SILVER NITRATE APPLICATOR</t>
  </si>
  <si>
    <t>SILVER SULFADIAZINE 1%CREA</t>
  </si>
  <si>
    <t>SIMETHICONE 80MG TAB CHEW</t>
  </si>
  <si>
    <t>SIMVASTATIN 10MG TAB</t>
  </si>
  <si>
    <t>SIMVASTATIN 20MG TAB</t>
  </si>
  <si>
    <t>SIMVASTATIN 40MG TAB</t>
  </si>
  <si>
    <t>SIMVASTATIN 5MG TAB</t>
  </si>
  <si>
    <t>SIROLIMUS 1MG TAB</t>
  </si>
  <si>
    <t>SITAGLIPTIN 100 MG TAB</t>
  </si>
  <si>
    <t>SITAGLIPTIN 25 MG TB</t>
  </si>
  <si>
    <t>SITAGLIPTIN 50 MG TABLET</t>
  </si>
  <si>
    <t>SODIUM BICARB 1MEQ/ML INJ</t>
  </si>
  <si>
    <t>SODIUM BICARB 650MG TABLET</t>
  </si>
  <si>
    <t>SODIUM CHL 0.45% +20MEQ KC</t>
  </si>
  <si>
    <t>SODIUM CHLORIDE 0.45% IV S</t>
  </si>
  <si>
    <t>SODIUM CHLORIDE 0.65% NS S</t>
  </si>
  <si>
    <t>SODIUM CHL 0.9% 1L +20MEQ</t>
  </si>
  <si>
    <t>SODIUM CHLORIDE 0.9% 20 ML</t>
  </si>
  <si>
    <t>SODIUM CHLORIDE 1GM TABLET</t>
  </si>
  <si>
    <t>SODIUM CHL 2%DROPS (MURO-1</t>
  </si>
  <si>
    <t>SODIUM CHLORIDE 5% EYE DRO</t>
  </si>
  <si>
    <t>SODIUM CL CONC 4MEQ/ML VL</t>
  </si>
  <si>
    <t>SODIUM POLY SULF 15GRAMS/6</t>
  </si>
  <si>
    <t>SORAFENIB 200MG TAB</t>
  </si>
  <si>
    <t>SOTALOL 40MG TABLET</t>
  </si>
  <si>
    <t>SOTALOL HCL 80MG TABLET</t>
  </si>
  <si>
    <t>SPIRONOLACTONE 100MG TAB</t>
  </si>
  <si>
    <t>SPIRONOLACTONE 25MG TABLET</t>
  </si>
  <si>
    <t>STERILE WATER 10ML INJ VIA</t>
  </si>
  <si>
    <t>STERILE WATER FOR INJECTIO</t>
  </si>
  <si>
    <t>SUCRALFATE 1GM TABLET</t>
  </si>
  <si>
    <t>SUCRALFATE 1GM/10ML SUSP</t>
  </si>
  <si>
    <t>SULFACETAMIDE 10% EYE OINT</t>
  </si>
  <si>
    <t>SULFACETAMIDE 10% EYE DROP</t>
  </si>
  <si>
    <t>SULFACETAMIDE SOD 10% TOP</t>
  </si>
  <si>
    <t>SULFACET-R LOTION</t>
  </si>
  <si>
    <t>SULFADIAZINE 500MG TABLET</t>
  </si>
  <si>
    <t>SULFAMETH/TMP VIAL</t>
  </si>
  <si>
    <t>SULFAMETH/TMP (40/8MG)/ML</t>
  </si>
  <si>
    <t>SULFAMETH/TMP DS 800/160MG</t>
  </si>
  <si>
    <t>SULFAMETH/TMP SS 400/80MG</t>
  </si>
  <si>
    <t>SULFASALAZINE 500MG TABLET</t>
  </si>
  <si>
    <t>SUMATRIPTAN SUCC. 50MG TAB</t>
  </si>
  <si>
    <t>SUMATRIP/NAPROXEN 85/500MG</t>
  </si>
  <si>
    <t>SUNITINIB 50MG CAP</t>
  </si>
  <si>
    <t>TACROLIMUS 0.03% OINT</t>
  </si>
  <si>
    <t>TACROLIMUS 0.5MG CAP</t>
  </si>
  <si>
    <t>TACROLIMUS 1MG CAP</t>
  </si>
  <si>
    <t>TAMOXIFEN 10MG TAB</t>
  </si>
  <si>
    <t>TAMSULOSIN 0.4MG CAP</t>
  </si>
  <si>
    <t>TELMISARTAN 40 MG TAB</t>
  </si>
  <si>
    <t>TEMAZEPAM 15MG CAPSULE</t>
  </si>
  <si>
    <t>TEMAZEPAM 30MG CAPSULE</t>
  </si>
  <si>
    <t>TENOFOVIR DISOPROXIL 300MG</t>
  </si>
  <si>
    <t>TERAZOSIN 1MG CAP</t>
  </si>
  <si>
    <t>TERAZOSIN 2MG CAP</t>
  </si>
  <si>
    <t>TERAZOSIN 5MG CAP</t>
  </si>
  <si>
    <t>TERBINAFINE 250MG TAB</t>
  </si>
  <si>
    <t>TERBUTALINE 2.5MG TABLET</t>
  </si>
  <si>
    <t>TETRABENAZINE 25MG TABLET</t>
  </si>
  <si>
    <t>TETRACAIN/BENZOCA/BUTA SPR</t>
  </si>
  <si>
    <t>TETRACYCLINE 250MG CAPSULE</t>
  </si>
  <si>
    <t>THALIDOMIDE 200 MG CAP</t>
  </si>
  <si>
    <t>THALOMID 50MG CAPSULE</t>
  </si>
  <si>
    <t>THIAMINE 100MG TABLET</t>
  </si>
  <si>
    <t>THIAMINE 50MG TABLET</t>
  </si>
  <si>
    <t>THIORIDAZINE 100MG TABLET</t>
  </si>
  <si>
    <t>THIORIDAZINE 10MG TABLET</t>
  </si>
  <si>
    <t>THIORIDAZINE 25MG TABLET</t>
  </si>
  <si>
    <t>THIORIDAZINE 50MG TABLET</t>
  </si>
  <si>
    <t>THIOTHIXENE 10MG CAPSULE</t>
  </si>
  <si>
    <t>THIOTHIXENE 2MG CAP</t>
  </si>
  <si>
    <t>THIOTHIXENE 5MG CAPSULE</t>
  </si>
  <si>
    <t>THYROID 120MG TAB(ARMOUR)</t>
  </si>
  <si>
    <t>THYROID 30MG TAB(ARMOUR)</t>
  </si>
  <si>
    <t>THYROID 60MG TAB (ARMOUR)</t>
  </si>
  <si>
    <t>THYROID 90MG TAB (ARMOUR)</t>
  </si>
  <si>
    <t>TICAGRELOR 90 MG TAB</t>
  </si>
  <si>
    <t>TIGECYCLINE VIAL 50MG VIAL</t>
  </si>
  <si>
    <t>TIMOLOL 0.25% EYE DROPS</t>
  </si>
  <si>
    <t>TIMOLOL 0.5% EYE DROPS</t>
  </si>
  <si>
    <t>TIOTROPIUM 18 MCG CAPSULE</t>
  </si>
  <si>
    <t>TIZANIDINE 2MG TAB</t>
  </si>
  <si>
    <t>TIZANIDINE 4MG TAB</t>
  </si>
  <si>
    <t>TOBRAMYCIN 0.3% EYE DROPS</t>
  </si>
  <si>
    <t>TOBRAMYCIN 0.3% EYE OINT</t>
  </si>
  <si>
    <t>TOBRAMYCIN 300MG/5ML NACL</t>
  </si>
  <si>
    <t>TOBRAMYCIN 80MG/2ML VIAL</t>
  </si>
  <si>
    <t>TOBRAMYCIN/DEXAM EYE DROPS</t>
  </si>
  <si>
    <t>TOBRAMYCIN/DEXAM EYE OINT</t>
  </si>
  <si>
    <t>TOLNAFTATE 1% CREAM</t>
  </si>
  <si>
    <t>TOLNAFTATE 1% POWDER</t>
  </si>
  <si>
    <t>TOLNAFTATE 1% SOLN</t>
  </si>
  <si>
    <t>TOLTERODINE LA 4 MG CAP</t>
  </si>
  <si>
    <t>TOLTERODINE 1MG TAB</t>
  </si>
  <si>
    <t>TOLTERODINE 2MG TAB</t>
  </si>
  <si>
    <t>TOPIRAMATE 100MG TAB</t>
  </si>
  <si>
    <t>TOPIRAMATE 25 MG TAB</t>
  </si>
  <si>
    <t>TORSEMIDE 100MG TABLET</t>
  </si>
  <si>
    <t>TRAMADOL 50MG TAB</t>
  </si>
  <si>
    <t>TRAVOPROST 0.004% EYE DROP</t>
  </si>
  <si>
    <t>TRAZODONE 25 MG TAB</t>
  </si>
  <si>
    <t>TRAZODONE 50MG TABLET</t>
  </si>
  <si>
    <t>TRIAMCINOLONE 0.025% CREAM</t>
  </si>
  <si>
    <t>TRIAMCINOLONE 0.025% OINT</t>
  </si>
  <si>
    <t>TRIAMCINOLONE 0.1% CREAM</t>
  </si>
  <si>
    <t>TRIAMCINOLONE 0.1% OINTMEN</t>
  </si>
  <si>
    <t>TRIAMCINOLONE 0.5% CREAM</t>
  </si>
  <si>
    <t>TRIAMCINOLONE 0.5% OINTMENT</t>
  </si>
  <si>
    <t>TRIAMCINOLONE 50MG/5ML INJ</t>
  </si>
  <si>
    <t>TRIAMCINOLONE NASAL INH</t>
  </si>
  <si>
    <t>TRIAMTERENE 50MG CAP</t>
  </si>
  <si>
    <t>TRIFLUOPERAZINE 1MG TABLET</t>
  </si>
  <si>
    <t>TRIFLUOPERAZINE 2MG TABLET</t>
  </si>
  <si>
    <t>TRIFLUOPERAZINE 5MG TABLET</t>
  </si>
  <si>
    <t>TRIFLURIDINE 1% OPTH(VIROP</t>
  </si>
  <si>
    <t>TRIHEXYPHENIDYL 2MG TABLET</t>
  </si>
  <si>
    <t>TRIMETHOBENZAMIDE 200MG/2ML</t>
  </si>
  <si>
    <t>TRIMETHOBENZAMIDE 300MG CA</t>
  </si>
  <si>
    <t>TRIMETHOPRIM 100MG TABLET</t>
  </si>
  <si>
    <t>TUBERCULIN PPD 5TU/0.1ML V</t>
  </si>
  <si>
    <t>URSODIOL 300MG CAP</t>
  </si>
  <si>
    <t>VALACYCLOVIR 1 GRAM CAP</t>
  </si>
  <si>
    <t>VALACYCLOVIR 500MG CAP</t>
  </si>
  <si>
    <t>VALGANCICLOVIR 450MG TAB</t>
  </si>
  <si>
    <t>VALPROATE 500MG PB</t>
  </si>
  <si>
    <t>VALPROATE SOD. 5OOMG VIAL</t>
  </si>
  <si>
    <t>VALPROIC ACID 250 MG/5 ML</t>
  </si>
  <si>
    <t>VALPROIC ACID 250MG CAPSUL</t>
  </si>
  <si>
    <t>VALSARTAN 80MG TAB</t>
  </si>
  <si>
    <t>VALSARTAN 160 MG TAB</t>
  </si>
  <si>
    <t>VANCOMYCIN 125MG LIQUID</t>
  </si>
  <si>
    <t>VANCOMYCIN 500MG PB</t>
  </si>
  <si>
    <t>VANCOMYCIN HCL 1GM VIAL</t>
  </si>
  <si>
    <t>VANCOMYCIN HCL 500MG VIAL</t>
  </si>
  <si>
    <t>VANCOMYCIN ORAL 250MG/5ML</t>
  </si>
  <si>
    <t>VARENICLINE 1MG TAB</t>
  </si>
  <si>
    <t>VASOPRESSIN 20 UNITS/ML VIAL</t>
  </si>
  <si>
    <t>VEMURAFENIB 240 MG TAB</t>
  </si>
  <si>
    <t>VENLAFAXINE 25MG TAB</t>
  </si>
  <si>
    <t>VENLAFAXINE 37.5MG TAB</t>
  </si>
  <si>
    <t>VENLAFAXINE 5OMG TAB</t>
  </si>
  <si>
    <t>VENLAFAXINE 75 MG TAB</t>
  </si>
  <si>
    <t>VENLAFAXINE XR 150MG CAP</t>
  </si>
  <si>
    <t>VENLAFAXINE XR 37.5MG CAP</t>
  </si>
  <si>
    <t>VENLAFAXINE XR 75MG CAP</t>
  </si>
  <si>
    <t>VERAPAMIL 120MG TABLET</t>
  </si>
  <si>
    <t>VERAPAMIL 40MG TABLET</t>
  </si>
  <si>
    <t>VERAPAMIL 80MG TABLET</t>
  </si>
  <si>
    <t>VERAPAMIL SR 120MG TAB</t>
  </si>
  <si>
    <t>VERAPAMIL SR 180MG TAB</t>
  </si>
  <si>
    <t>VERAPAMIL SR 240MG TAB</t>
  </si>
  <si>
    <t>VISINE ORIGINAL EYE DROPS</t>
  </si>
  <si>
    <t>VITAMIN B-2(RIBOFLAVIN)25M</t>
  </si>
  <si>
    <t>VITAMIN E CREAM</t>
  </si>
  <si>
    <t>VORICONAZOLE 200MG TAB</t>
  </si>
  <si>
    <t>VORICONAZOLE 50 MG TAB</t>
  </si>
  <si>
    <t>VORICONAZOLE IV 200MG VIAL</t>
  </si>
  <si>
    <t>VORINOSTAT 100 MG CAPS</t>
  </si>
  <si>
    <t>WARFARIN SODIUM 0.5MG TAB</t>
  </si>
  <si>
    <t>WARFARIN 2.5 MG TAB</t>
  </si>
  <si>
    <t>WARFARIN SODIUM 1MG TAB</t>
  </si>
  <si>
    <t>WARFARIN SODIUM 2MG TAB</t>
  </si>
  <si>
    <t>WARFARIN SODIUM 5MG TAB</t>
  </si>
  <si>
    <t>WITCH HAZEL EXTRACT LIQUID</t>
  </si>
  <si>
    <t>ZIDOVUDINE 100MG CAP</t>
  </si>
  <si>
    <t>ZIDOVUDINE 300 MG TAB</t>
  </si>
  <si>
    <t>ZINC OXIDE 20% OINTMENT</t>
  </si>
  <si>
    <t>ZINC SULFATE 220MG CAP</t>
  </si>
  <si>
    <t>ZIPRASIDONE 20MG CAP</t>
  </si>
  <si>
    <t>ZOLPIDEM 10MG TAB</t>
  </si>
  <si>
    <t>ZOLPIDEM 5MG TAB</t>
  </si>
  <si>
    <t>ZONISAMIDE 100MG CAP</t>
  </si>
  <si>
    <t>ZONISAMIDE 25 MG CAP</t>
  </si>
  <si>
    <t>APIXABA 2.5 MG TABLET</t>
  </si>
  <si>
    <t>AZELASTINE 0.15% NASAL SPR</t>
  </si>
  <si>
    <t>CADEXOMER IODINE(IODOSORB)</t>
  </si>
  <si>
    <t>CELECOXIB 100MG CAP</t>
  </si>
  <si>
    <t>CILOSTAZOL 50 MG TAB</t>
  </si>
  <si>
    <t>COLLOIDAL OATMEAL</t>
  </si>
  <si>
    <t>D10W IV SOLN.</t>
  </si>
  <si>
    <t>D5-1/2NS IV</t>
  </si>
  <si>
    <t>D5-1/4NS IV</t>
  </si>
  <si>
    <t>D5W</t>
  </si>
  <si>
    <t>D5W IV</t>
  </si>
  <si>
    <t>DEXLANSOPRAZOLE 30MG CAP</t>
  </si>
  <si>
    <t>DICLOFENAC EC 50MG TAB</t>
  </si>
  <si>
    <t>DICLOFENAC ER 100MG TAB</t>
  </si>
  <si>
    <t>ENTECAVIR 0.5 MG TAB</t>
  </si>
  <si>
    <t>EVEROLIMUS 0.75 MG TAB</t>
  </si>
  <si>
    <t>EZETIMIBE/SIMVAST 10-20 MG</t>
  </si>
  <si>
    <t>FEXOFENADINE 180 MG TABLET</t>
  </si>
  <si>
    <t>HALOPERIDOL 5MG/ ML VIAL</t>
  </si>
  <si>
    <t>IPRATROPIUM HFA INH</t>
  </si>
  <si>
    <t>LEVOTHYROXINE 100 MCG VIAL</t>
  </si>
  <si>
    <t>MINOCYCLINE 100 MG CAPSULE</t>
  </si>
  <si>
    <t>NEFAZODONE HCL 200 MG TAB</t>
  </si>
  <si>
    <t>NS 1L +20 MEQ KCL IV</t>
  </si>
  <si>
    <t>NS IV SOLN</t>
  </si>
  <si>
    <t>ORAJEL GEL (BENZOCAINE 20%</t>
  </si>
  <si>
    <t>PIMOZIDE 1 MG TAB</t>
  </si>
  <si>
    <t>PSORIASIN 1.25% GEL</t>
  </si>
  <si>
    <t>RIVAROXABAN 20 MG TAB</t>
  </si>
  <si>
    <t>RUXOLITINIB 5 MG TAB</t>
  </si>
  <si>
    <t>SELEGILINE 9 MG/24 HR PATC</t>
  </si>
  <si>
    <t>TOLVAPTAN 30 MG TAB</t>
  </si>
  <si>
    <t>TRAZADONE 100MG TABLET</t>
  </si>
  <si>
    <t>VITAMIN B COMPLEX W/C TAB</t>
  </si>
  <si>
    <t>DABRAFENIB 50MG CAP</t>
  </si>
  <si>
    <t>GLYCERIN SWAB</t>
  </si>
  <si>
    <t>OLMESARTAN/ HCTZ 40 MG/12.</t>
  </si>
  <si>
    <t>BETAMETHASONE AUGMENTED 0.</t>
  </si>
  <si>
    <t>CARISOPRODOL 350 MG TABLET</t>
  </si>
  <si>
    <t>PRAMIPEXOLE 1MG TAB</t>
  </si>
  <si>
    <t>VITAMIN A AND D OINTMENT</t>
  </si>
  <si>
    <t>XARELTO 10 MG TAB</t>
  </si>
  <si>
    <t>RALTEGRAVIR 400 MG TAB</t>
  </si>
  <si>
    <t>DILANTIN 100 MG PER 4 SUSP</t>
  </si>
  <si>
    <t>TRICORE 48 MG TAB</t>
  </si>
  <si>
    <t>LIDOCAINE 5 PERCENT OINTME</t>
  </si>
  <si>
    <t>GERI-HYDROLAC 12% LOTION</t>
  </si>
  <si>
    <t>VITAMIN E 400 UNIT SOFTGEL</t>
  </si>
  <si>
    <t>SOTALOL 120 MG TABLET</t>
  </si>
  <si>
    <t>DONNATAL TABLET</t>
  </si>
  <si>
    <t>DABRAFENIB 75 MG CAP</t>
  </si>
  <si>
    <t>NADOLOL 10MG TABLET</t>
  </si>
  <si>
    <t>ACETAZOLAMIDE 62MG TABLET</t>
  </si>
  <si>
    <t>WARFARIN 1.25MG TABLET</t>
  </si>
  <si>
    <t>PROZAC 10MG/2.5ML SOLN</t>
  </si>
  <si>
    <t>AUGMENTIN 250/5ML SUSP</t>
  </si>
  <si>
    <t>OXYCODONE/APAP 5/325MG TAB</t>
  </si>
  <si>
    <t>DIPHTH,PERTUSS,TETANUS VAC</t>
  </si>
  <si>
    <t>RIVAROXABAN 15MG TAB</t>
  </si>
  <si>
    <t>VITAMIN E 30 UNIT/0.6ML DR</t>
  </si>
  <si>
    <t>PRAVASTATIN 20MG TAB</t>
  </si>
  <si>
    <t>RIBAVIRIN  200MG TAB</t>
  </si>
  <si>
    <t>ROSUVASTATIN 5 MG TAB</t>
  </si>
  <si>
    <t>SYSTANE 0.3-0.4% EYE DROPS</t>
  </si>
  <si>
    <t>NEUPRO</t>
  </si>
  <si>
    <t>DARUNAVIR 800MG TAB</t>
  </si>
  <si>
    <t>SILODOSIN 4 MG CAP</t>
  </si>
  <si>
    <t>ENEMEEZ</t>
  </si>
  <si>
    <t>ZIOPTAN 0.0015% DROPS</t>
  </si>
  <si>
    <t>OXACILLIN 2GM VIAL</t>
  </si>
  <si>
    <t>MYCOPHENOLATE 180MG TAB</t>
  </si>
  <si>
    <t>MILNACIPRAN 50MG TAB</t>
  </si>
  <si>
    <t>RECTIV 0.4% OINTMENT</t>
  </si>
  <si>
    <t>TECFIDERA 240MG CAP</t>
  </si>
  <si>
    <t>HYDROCODONE-APAP 5-325MG TAB</t>
  </si>
  <si>
    <t>CARDURA 4MG TAB</t>
  </si>
  <si>
    <t>NEXIUM DR 40 MG PACKET</t>
  </si>
  <si>
    <t>ROTIGOTINE 6 MG/24 HR PATCH</t>
  </si>
  <si>
    <t>ACEBUTOLOL 200 MG CAPSULE</t>
  </si>
  <si>
    <t>COMPLERA</t>
  </si>
  <si>
    <t>MESALAMINE ER 0.375GM CAP</t>
  </si>
  <si>
    <t>CREON DR 12000 UNIT CAP</t>
  </si>
  <si>
    <t>SOLIFENACIN 10MG TAB</t>
  </si>
  <si>
    <t>DONEPEZIL 23MG TAB</t>
  </si>
  <si>
    <t>CLOBAZAM 10MG TAB</t>
  </si>
  <si>
    <t>MELOXICAM 15MG TAB</t>
  </si>
  <si>
    <t>BUPROPION 100MG SR</t>
  </si>
  <si>
    <t>TELMISARTAN 20MG TAB</t>
  </si>
  <si>
    <t>SUSTIVA 600MG CAPSULE</t>
  </si>
  <si>
    <t>CLINDAMYCIN 1% GEL</t>
  </si>
  <si>
    <t>BESIFLOXACIN 0.6% EYE DROPS</t>
  </si>
  <si>
    <t>TRIAMCINOLONE PASTE 0.1%</t>
  </si>
  <si>
    <t>MEMANTINE XR 28 CAPSULE</t>
  </si>
  <si>
    <t>RIVASTIGMINE 13.3MG /DAY</t>
  </si>
  <si>
    <t>ETRAVIRINE 200MG TAB</t>
  </si>
  <si>
    <t>LUDARSIDONE 80MG TAB</t>
  </si>
  <si>
    <t>FLUVOXAMINE 25MG. TAB</t>
  </si>
  <si>
    <t>DULOXETINE 60MG CAP</t>
  </si>
  <si>
    <t>BUPROPION XL 300 MG TAB</t>
  </si>
  <si>
    <t>ESTRADIOL 10MCG TABLET</t>
  </si>
  <si>
    <t>NUEDEXTA 20-10 MG CAPSULE</t>
  </si>
  <si>
    <t>ZERBAXA 1.5 GRAM VIAL</t>
  </si>
  <si>
    <t>CARBAMAZEPINE XR 100 MG TAB</t>
  </si>
  <si>
    <t>GLATIRAMER 40MG SYR</t>
  </si>
  <si>
    <t>STRIBILD TAB</t>
  </si>
  <si>
    <t>DABIGATRAN 150 MG CAP</t>
  </si>
  <si>
    <t>ICAPS TAB</t>
  </si>
  <si>
    <t>PALIPERIDONE 6MG ER TAB</t>
  </si>
  <si>
    <t>CABOZANTINIB 20MG CAP</t>
  </si>
  <si>
    <t>LINZESS 145 MCG CAPSULE</t>
  </si>
  <si>
    <t>SAXAGLIPTIN 5MG TAB</t>
  </si>
  <si>
    <t>COLESTIPOL MICRONIZED 1GM</t>
  </si>
  <si>
    <t>HEMORRHOIDAL HYGIENE PADS</t>
  </si>
  <si>
    <t>INVOKANA 100 MG</t>
  </si>
  <si>
    <t>MACITENTAN 10MG TABS</t>
  </si>
  <si>
    <t>LAMICTAL ODT 100 MG TAB</t>
  </si>
  <si>
    <t>ISAVUCONAZONIUM SULFATE</t>
  </si>
  <si>
    <t>CARVEDILOL CR 20 MG CAPSULE</t>
  </si>
  <si>
    <t>ELIQUIS 5MG TABLET</t>
  </si>
  <si>
    <t>FAMOTIDINE 20MG/2ML VIAL</t>
  </si>
  <si>
    <t>CREON DR 6000 UNIT CAPSULE</t>
  </si>
  <si>
    <t>MEGESTROL 40 MG/ML SUSP 10ML</t>
  </si>
  <si>
    <t>BISOPROLOL FUMARATE 5 MG TAB</t>
  </si>
  <si>
    <t>PYRIDOXINE 100 MG TAB</t>
  </si>
  <si>
    <t>GLIPIZIDE ER 2.5 MG TAB</t>
  </si>
  <si>
    <t>METFORMIN ER 750 MG TAB</t>
  </si>
  <si>
    <t>TRIHEXYPHENIDYL 5MG TAB</t>
  </si>
  <si>
    <t>THEOPHYLLINE ER 200 MG CAP</t>
  </si>
  <si>
    <t>CANDESARTAN 32 MG TAB</t>
  </si>
  <si>
    <t>COBIMETINIB 20MG TAB</t>
  </si>
  <si>
    <t>CEFTAROLINE 400MG VIAL INJ</t>
  </si>
  <si>
    <t>PRAMIPEXOLE 0.125MG TABLET</t>
  </si>
  <si>
    <t>CEFTAROLINE 600 MG VIAL</t>
  </si>
  <si>
    <t>THEOPHYLLINE ER 300 MG CAP</t>
  </si>
  <si>
    <t>LURASIDONE 40 MG TAB</t>
  </si>
  <si>
    <t>TACROLIMUS 5MG CAP</t>
  </si>
  <si>
    <t>LEVOCARNITINE 100 MG/ML SOL</t>
  </si>
  <si>
    <t>PIRFENIDONE 267 MG CAPS</t>
  </si>
  <si>
    <t>ROTIGOTINE 1MG/24 HR PATCH</t>
  </si>
  <si>
    <t>AZTREONAM 2 GRAM VIAL</t>
  </si>
  <si>
    <t>CORLANOR 5 MG TAB</t>
  </si>
  <si>
    <t>NINTEDANIB 100MG CAPSULE</t>
  </si>
  <si>
    <t>BUMETANIDE 1MG/4ML INJECTION</t>
  </si>
  <si>
    <t>MELATONIN 3 MG TAB</t>
  </si>
  <si>
    <t>NALOXEGOL 12.5 MG TAB</t>
  </si>
  <si>
    <t>LURASIDONE 20MG TAB</t>
  </si>
  <si>
    <t>MORPHINE 4MG/ML, 1ML VIAL</t>
  </si>
  <si>
    <t>RITONAVIR 80MG/ML ORAL SOLUT</t>
  </si>
  <si>
    <t>NILOTINIB 150 MG CAP</t>
  </si>
  <si>
    <t>SELENIUM SULFIDE 2.5% LOTION</t>
  </si>
  <si>
    <t>SACUBITRIL-VALSARTAN 24-26 MG</t>
  </si>
  <si>
    <t>OCTREOTIDE 200 MCG/ML VIAL</t>
  </si>
  <si>
    <t>FLUTICASONE/VILANTEROL INH</t>
  </si>
  <si>
    <t>OSIMERTINIB 80 MG TAB</t>
  </si>
  <si>
    <t>RISPERIDONE 3MG TABLET</t>
  </si>
  <si>
    <t>TETANUS-DIPTHERIA-PERTUSSIS</t>
  </si>
  <si>
    <t>AMILORIDE 5MG TABLET</t>
  </si>
  <si>
    <t>RACEPINEPHRINE 2.256 INH SOL</t>
  </si>
  <si>
    <t>MIRABEGRON 50 MG ER TAB</t>
  </si>
  <si>
    <t>EMPAGLIFLOZIN 25 MG TAB</t>
  </si>
  <si>
    <t>GENVOYA TAB</t>
  </si>
  <si>
    <t>SELENIUM SULFIDE 1% SHAMPOO</t>
  </si>
  <si>
    <t>THEOPHYLLINE ER 100 MG CAP</t>
  </si>
  <si>
    <t>EPLERENONE 50 MG TAB</t>
  </si>
  <si>
    <t>ZOLEDRONIC ACID 4MG/100 ML IV</t>
  </si>
  <si>
    <t>QUETIAPINE ER 150 MG TAB</t>
  </si>
  <si>
    <t>DEX 9.8%-AA 3.3%-FAT W/LYTES</t>
  </si>
  <si>
    <t>BIKTARVY 1 TABLET</t>
  </si>
  <si>
    <t>MORPHINE 8 MG/ML, 1 ML VIAL</t>
  </si>
  <si>
    <t>NEBIVOLOL 20 MG TABLET</t>
  </si>
  <si>
    <t>RISENDRONATE 5MG TAB</t>
  </si>
  <si>
    <t>KABIVEN IV EMULSION 2566ML</t>
  </si>
  <si>
    <t>DIAZEPAM 5MG/ML, 10 ML VIAL</t>
  </si>
  <si>
    <t>PROPRANOLOL ER 160 MG CAP</t>
  </si>
  <si>
    <t>ALFUZOSIN HCL ER 10 MG TABLET</t>
  </si>
  <si>
    <t>POSACONAZOLE 100MG DR TAB</t>
  </si>
  <si>
    <t>EXCEDRIN MIGRAINE TABLET</t>
  </si>
  <si>
    <t>OCTREOTIDE LAR DEPOT 30 MG VL</t>
  </si>
  <si>
    <t>NETARSUDIL 0.02% OPTH SOL</t>
  </si>
  <si>
    <t>RAMIPRIL 10 MG CAPSULE</t>
  </si>
  <si>
    <t>EMPAGLIFLOZIN 10 MG TAB</t>
  </si>
  <si>
    <t>GRANISETRON 3.1 MG/ 24 PATCH</t>
  </si>
  <si>
    <t>ZOLMITRIPTAN 5 MG TABLET</t>
  </si>
  <si>
    <t>MORPHINE 4 MG IVPB</t>
  </si>
  <si>
    <t>MORPHINE 1,000MG/250 ML IV</t>
  </si>
  <si>
    <t>FENTANYL 1,000MCG/ 250ML IV</t>
  </si>
  <si>
    <t>RIVASTIGMINE 3 MG CAPSULE</t>
  </si>
  <si>
    <t>PROPRANOLOL ER 60 MG CAP</t>
  </si>
  <si>
    <t>RILPIVIRINE 25MG TAB</t>
  </si>
  <si>
    <t>PERAMPANEL 4MG TABLET</t>
  </si>
  <si>
    <t>SIROLIMUS 0.5 MG TAB</t>
  </si>
  <si>
    <t>QUINAPRIL 5MG TAB</t>
  </si>
  <si>
    <t>RASAGILINE 0.5MG TAB</t>
  </si>
  <si>
    <t>PALIPERIDONE 3MG ER TAB</t>
  </si>
  <si>
    <t>FINASTERIDE 1MG TAB</t>
  </si>
  <si>
    <t>APAP/BUTALBITAL/CAFFEINE TAB</t>
  </si>
  <si>
    <t>PROCRIT 40,000 UNIT VIAL</t>
  </si>
  <si>
    <t>VANCOMYCIN 750 MG VIAL</t>
  </si>
  <si>
    <t>BENAZEPRIL 40 MG</t>
  </si>
  <si>
    <t>MIRABEGRON 25MG ER TAB</t>
  </si>
  <si>
    <t>DOLUTEGRAVIR SODIUM 50 MG</t>
  </si>
  <si>
    <t>BENEFIBER STICK PACKET</t>
  </si>
  <si>
    <t>ALBUMIN 5% 250 ML VIAL</t>
  </si>
  <si>
    <t>NIACINAMIDE 500 MG TAB</t>
  </si>
  <si>
    <t>TROSPIUM 20MG TAB</t>
  </si>
  <si>
    <t>NALOXEGOL 25MG TAB</t>
  </si>
  <si>
    <t>DARU/COB/EMT/TENO SYMTUZA TAB</t>
  </si>
  <si>
    <t>Aranesp 60mg Syringe</t>
  </si>
  <si>
    <t>RISEDRONATE 150 MG TAB</t>
  </si>
  <si>
    <t>CEFDINIR 300 MG CAP</t>
  </si>
  <si>
    <t>LATANOPROSTENE 0.024% OPT SOL</t>
  </si>
  <si>
    <t>PIMAVANSERIN 34MG CAP</t>
  </si>
  <si>
    <t>TOFACITINIB(XELJANZ) 5MG TAB</t>
  </si>
  <si>
    <t>VILAZODONE 40 MG TAB</t>
  </si>
  <si>
    <t>TRAMETINIB 2MG TAB</t>
  </si>
  <si>
    <t>SELEXIPAG 200MCG TABLET</t>
  </si>
  <si>
    <t>PIRFENIDONE 801 MG TAB</t>
  </si>
  <si>
    <t>Venlafaxine 100mg tab</t>
  </si>
  <si>
    <t>Descovy 200 mg-25 mg Tab</t>
  </si>
  <si>
    <t>Atazanavir 300 mg cap</t>
  </si>
  <si>
    <t>Selexipag 800 mcg Tab</t>
  </si>
  <si>
    <t>Tadalafil 20 mg. Tab</t>
  </si>
  <si>
    <t>Methimazole 2.5 mg tab</t>
  </si>
  <si>
    <t>PIREFENIDONE 267 MG TABLET</t>
  </si>
  <si>
    <t>TRANYLEYCYPROMINE 10MG TAB</t>
  </si>
  <si>
    <t>BROMOCRIPTINE 5MG CAPSULE</t>
  </si>
  <si>
    <t>BACLOFEN 2000 MCG/ML INJ</t>
  </si>
  <si>
    <t>ERAXIS 100 MG VIAL</t>
  </si>
  <si>
    <t>FLUZONE QUAD 2019</t>
  </si>
  <si>
    <t>FLUZONE HIGH DOSE 2019</t>
  </si>
  <si>
    <t>TRELEGY ELLIPTA 100 MCG INH</t>
  </si>
  <si>
    <t>BRIVIACT 50MG/5 ML VIAL</t>
  </si>
  <si>
    <t>DASATINIB 100 MG TAB</t>
  </si>
  <si>
    <t>UNITHROID 200 MICROGRAM TAB</t>
  </si>
  <si>
    <t>DEPAKOTE 500MG DR(BRAND)</t>
  </si>
  <si>
    <t>VORTIOXETINE 20 MG TAB</t>
  </si>
  <si>
    <t>RIVAROXABAN 2.5 MG TAB</t>
  </si>
  <si>
    <t>SUMATATRIPTAN 25 MG TAB</t>
  </si>
  <si>
    <t>METHYLNALTREXONE 150 MG TAB</t>
  </si>
  <si>
    <t>COZAAR 25MG TAB</t>
  </si>
  <si>
    <t>DACOMITINIB 45MG TABLET</t>
  </si>
  <si>
    <t>TACROLIMUS XR 4MG TAB</t>
  </si>
  <si>
    <t>TACROLIMUS XR 1MG TAB</t>
  </si>
  <si>
    <t>LEVETIRACETAM XR 500 MG TAB</t>
  </si>
  <si>
    <t>INCRUSE ELLIPTA 62.5 MCG INH</t>
  </si>
  <si>
    <t>VAGISIL PROHYDRATE GEL</t>
  </si>
  <si>
    <t>PERPHEN/AMITRIPT 2-25MG TAB</t>
  </si>
  <si>
    <t>FUROSEMIDE 100 MG/10 ML VIAL</t>
  </si>
  <si>
    <t>MAGIC MOUTHWASH 100 ML</t>
  </si>
  <si>
    <t>ANORO ELLIPTA 62.5-25 MCG INH</t>
  </si>
  <si>
    <t>CALDYPHEN LOTION(CLEAR)</t>
  </si>
  <si>
    <t>TAFAMIDIS 61 MG CAP</t>
  </si>
  <si>
    <t>TORSEMIDE 5MG TAB</t>
  </si>
  <si>
    <t>VIZIMPRO 15 MG/ DACOMITINIB</t>
  </si>
  <si>
    <t>PHENOBARBITAL 15 MG TABLET</t>
  </si>
  <si>
    <t>PRESERVISION AREDS TAB</t>
  </si>
  <si>
    <t>MORPHINE 4MG/ML INTRATHECAL</t>
  </si>
  <si>
    <t>AZILECT 1MG TAB(BRAND NAME)</t>
  </si>
  <si>
    <t>RID LICE SHAMPOO</t>
  </si>
  <si>
    <t>ATORVASTATIN 20 MG TAB</t>
  </si>
  <si>
    <t>BUPLVACAINE IV (INTRATHEAL)</t>
  </si>
  <si>
    <t>VILAZODONE 10 MG TAB</t>
  </si>
  <si>
    <t>LENALIDOMIDE 5MG CAP</t>
  </si>
  <si>
    <t>DULAGLUTIDE .75 MG PEN IN</t>
  </si>
  <si>
    <t>D5W-NS + 40MEQ KCL 1L</t>
  </si>
  <si>
    <t>LEVOCARNITINE 330 MG</t>
  </si>
  <si>
    <t>OMEGA 3 FISH OIL 500 MG</t>
  </si>
  <si>
    <t>GLUCOSAMINE 500 MG CAPLET</t>
  </si>
  <si>
    <t>ABIRATERONE 500 MG TAB</t>
  </si>
  <si>
    <t>VITAMIN B-2 100 MG TAB</t>
  </si>
  <si>
    <t>AFATINIB 30 MG TAB</t>
  </si>
  <si>
    <t>LITHIUM ER 300 MG TAB</t>
  </si>
  <si>
    <t>TETRABENAZINE 12.5 MG TAB</t>
  </si>
  <si>
    <t>LUBIPROSTONE 8MCG CAP</t>
  </si>
  <si>
    <t>ARMOUR THYROID 15 MG TAB</t>
  </si>
  <si>
    <t>ROFLUMILAST 250 MCG TAB</t>
  </si>
  <si>
    <t>MULTITRACE-5 CONCENTRATE VIAL</t>
  </si>
  <si>
    <t>CAPMATINIB 200 MG TAB</t>
  </si>
  <si>
    <t>SULFA/TMP 800-160 MG VIAL</t>
  </si>
  <si>
    <t>ACITRETIN 10 MG CAP</t>
  </si>
  <si>
    <t>D10W-1/2NS 1000 ML IV</t>
  </si>
  <si>
    <t>ADENOSINE 3MG/ML VIAL</t>
  </si>
  <si>
    <t>KETOROLAC 0.5% EYE DROPS</t>
  </si>
  <si>
    <t>PERAMPANEL 6MG TAB (FYCOMPA)</t>
  </si>
  <si>
    <t>FLUZONE 60 MCG QV VACCINE</t>
  </si>
  <si>
    <t>FLUZONE HD 240 MCG QV VACCINE</t>
  </si>
  <si>
    <t>INTEFERON BETA 1-A 30MCG INJ</t>
  </si>
  <si>
    <t>ENTRESTO 49 MG -51 MG TAB</t>
  </si>
  <si>
    <t>GLUCOSAMINE 500 MG CAP</t>
  </si>
  <si>
    <t>TAFAMIDIS MEGLUMINE 20 MG CAP</t>
  </si>
  <si>
    <t>CABERGOLINE .5MG TAB</t>
  </si>
  <si>
    <t>PATIROMER 8.4 G POWDER PACKET</t>
  </si>
  <si>
    <t>EDOXABAN 60 MG TAB</t>
  </si>
  <si>
    <t>DAPAGLIFLOZIN 5 MG TAB</t>
  </si>
  <si>
    <t>TRACE ELEMENTS-4 VIAL</t>
  </si>
  <si>
    <t>ACYCLOVIR INJECTION 500 MG INJ</t>
  </si>
  <si>
    <t>ALBUMIN 25% IV SOLUTION 100 ML</t>
  </si>
  <si>
    <t>CLINDAMYCIN 150 MG/ML/4ML VIAL</t>
  </si>
  <si>
    <t>CLONIDINE HCL-TTS 0.2MG/24H PA</t>
  </si>
  <si>
    <t>CYCLOSPORINE ORAL 25MG CAPS(SA</t>
  </si>
  <si>
    <t>Cyclosporine,Mod 100MG(Neoral)</t>
  </si>
  <si>
    <t>DOBUTAMINE INJ 500 MG/250ML D5</t>
  </si>
  <si>
    <t>EPINEPHRINE 1:1000 TOPICAL SOL</t>
  </si>
  <si>
    <t>ERGOCALCIFEROL 800 UNITS/0.1ML</t>
  </si>
  <si>
    <t>HALOPERIDOL DEC 100MG/1ML VIAL</t>
  </si>
  <si>
    <t>HEPARIN SODIUM 5000 UNITS/ML M</t>
  </si>
  <si>
    <t>HYDROCHLOROTHIAZIDE 12.5MG CAP</t>
  </si>
  <si>
    <t>INSULIN NPH 1 UNIT/0.01ML VIAL</t>
  </si>
  <si>
    <t>ISOSORBIDE MONO 60MG TAB(IMDUR</t>
  </si>
  <si>
    <t>MESALAMINE 4G/60 ML RECTL SUSP</t>
  </si>
  <si>
    <t>PEGFILGRASTIM 6MG/0.6ML SY INJ</t>
  </si>
  <si>
    <t>PIPERACILLIN/TAZOBACTAM 3.375G</t>
  </si>
  <si>
    <t>SITAGLIPTIN/METFORMIN 50-500MG</t>
  </si>
  <si>
    <t>SODIUM CHLORIDE 0.9%INHALATION</t>
  </si>
  <si>
    <t>ACLIDINIUM PRESSAIR 400MCG INH</t>
  </si>
  <si>
    <t>DIVALPROEX 125 MG CAP SPRINKLE</t>
  </si>
  <si>
    <t>TRIAMTERENE-HCTZ 37.5-25 MG TA</t>
  </si>
  <si>
    <t>GLYCOPYRROLATE 0.2 MG/VIAL 1ML</t>
  </si>
  <si>
    <t>AMOXICILLIN CLAV 400 MG/5ML OS</t>
  </si>
  <si>
    <t>ESTROGEN CONJUGATED 1.25 MG TA</t>
  </si>
  <si>
    <t>BECLOMETHASONE DIPRO 80MCG INH</t>
  </si>
  <si>
    <t>RALTEGRAVIR 100 MG CHEW TABLET</t>
  </si>
  <si>
    <t>CICLOPIROX 8% TOPICAL SOLUTION</t>
  </si>
  <si>
    <t>TIOTROPIUM/OLODATEROL INH RESP</t>
  </si>
  <si>
    <t>TENOFOVIR ALAFENAMIDE 25 MG TB</t>
  </si>
  <si>
    <t>CARBIDOPA-LEVODOPA 36.25MG-145</t>
  </si>
  <si>
    <t>SACUBITRIL/VALSARTAN 97M/103MG</t>
  </si>
  <si>
    <t>HYDROMORPHONE 500 MG/250 ML IV</t>
  </si>
  <si>
    <t>CLINDAMYCIN INJECTION 300MG/2M</t>
  </si>
  <si>
    <t>LEVETIRACETAM 1GM/100 ML PREMX</t>
  </si>
  <si>
    <t>LEVETIRACETAM 1.5G/100ML PREMX</t>
  </si>
  <si>
    <t>CABIDO/LEVODOP 23.75/95 MG CAP</t>
  </si>
  <si>
    <t>Nitrofurantoin Mono 100 mg cap</t>
  </si>
  <si>
    <t>DEXMETHYLPHENIDATE 40 MG XR CP</t>
  </si>
  <si>
    <t>L-METHYLFOLATE FORTE 15 MG CAP</t>
  </si>
  <si>
    <t>CALCIUM GLUCONATE 1GM/50 ML IV</t>
  </si>
  <si>
    <t>BUPRENORPHINE/NALOX 8-2 MG TAB</t>
  </si>
  <si>
    <t>MAGNESIUM SULFATE (EPSOM SALT)</t>
  </si>
  <si>
    <t>IRON POLYSACCHARIDE 150 MG CAP</t>
  </si>
  <si>
    <t>CPT/HCPCS Code</t>
  </si>
  <si>
    <t>J0278</t>
  </si>
  <si>
    <t>J0280</t>
  </si>
  <si>
    <t>J0282</t>
  </si>
  <si>
    <t>J0289</t>
  </si>
  <si>
    <t>J0295</t>
  </si>
  <si>
    <t>J0290</t>
  </si>
  <si>
    <t>J7605</t>
  </si>
  <si>
    <t>J0461</t>
  </si>
  <si>
    <t>J7500</t>
  </si>
  <si>
    <t>J0456</t>
  </si>
  <si>
    <t>J7626</t>
  </si>
  <si>
    <t>J3490</t>
  </si>
  <si>
    <t>J8510</t>
  </si>
  <si>
    <t>J0630</t>
  </si>
  <si>
    <t>J0610</t>
  </si>
  <si>
    <t>J8520</t>
  </si>
  <si>
    <t>J8521</t>
  </si>
  <si>
    <t>J0637</t>
  </si>
  <si>
    <t>J0690</t>
  </si>
  <si>
    <t>J0692</t>
  </si>
  <si>
    <t>J0694</t>
  </si>
  <si>
    <t>J0713</t>
  </si>
  <si>
    <t>J0696</t>
  </si>
  <si>
    <t>J3230</t>
  </si>
  <si>
    <t>J0744</t>
  </si>
  <si>
    <t>J0735</t>
  </si>
  <si>
    <t>J3420</t>
  </si>
  <si>
    <t>J8530</t>
  </si>
  <si>
    <t>J7502</t>
  </si>
  <si>
    <t>J7515</t>
  </si>
  <si>
    <t>J3480</t>
  </si>
  <si>
    <t>J7042</t>
  </si>
  <si>
    <t>J1645</t>
  </si>
  <si>
    <t>J0878</t>
  </si>
  <si>
    <t>J2597</t>
  </si>
  <si>
    <t>J1100</t>
  </si>
  <si>
    <t>J8540</t>
  </si>
  <si>
    <t>J3360</t>
  </si>
  <si>
    <t>J1160</t>
  </si>
  <si>
    <t>J1200</t>
  </si>
  <si>
    <t>J1250</t>
  </si>
  <si>
    <t>J1265</t>
  </si>
  <si>
    <t>J1324</t>
  </si>
  <si>
    <t>J1650</t>
  </si>
  <si>
    <t>J0171</t>
  </si>
  <si>
    <t>J1335</t>
  </si>
  <si>
    <t>J3010</t>
  </si>
  <si>
    <t>J1442</t>
  </si>
  <si>
    <t>J1450</t>
  </si>
  <si>
    <t>J1652</t>
  </si>
  <si>
    <t>J1940</t>
  </si>
  <si>
    <t>J1580</t>
  </si>
  <si>
    <t>J1595</t>
  </si>
  <si>
    <t>J1610</t>
  </si>
  <si>
    <t>J1626</t>
  </si>
  <si>
    <t>J1631</t>
  </si>
  <si>
    <t>J1644</t>
  </si>
  <si>
    <t>J1720</t>
  </si>
  <si>
    <t>J1170</t>
  </si>
  <si>
    <t>J3410</t>
  </si>
  <si>
    <t>J0743</t>
  </si>
  <si>
    <t>J1815</t>
  </si>
  <si>
    <t>J7120</t>
  </si>
  <si>
    <t>J1953</t>
  </si>
  <si>
    <t>J1956</t>
  </si>
  <si>
    <t>J2001</t>
  </si>
  <si>
    <t>J2020</t>
  </si>
  <si>
    <t>J2060</t>
  </si>
  <si>
    <t>J3475</t>
  </si>
  <si>
    <t>J2150</t>
  </si>
  <si>
    <t>J8600</t>
  </si>
  <si>
    <t>J2185</t>
  </si>
  <si>
    <t>J9209</t>
  </si>
  <si>
    <t>J8610</t>
  </si>
  <si>
    <t>J7509</t>
  </si>
  <si>
    <t>J2930</t>
  </si>
  <si>
    <t>J2920</t>
  </si>
  <si>
    <t>J2765</t>
  </si>
  <si>
    <t>J2248</t>
  </si>
  <si>
    <t>J2260</t>
  </si>
  <si>
    <t>J7517</t>
  </si>
  <si>
    <t>J7518</t>
  </si>
  <si>
    <t>J2310</t>
  </si>
  <si>
    <t>J2354</t>
  </si>
  <si>
    <t>J2353</t>
  </si>
  <si>
    <t>J2405</t>
  </si>
  <si>
    <t>J2700</t>
  </si>
  <si>
    <t>J2430</t>
  </si>
  <si>
    <t>J2505</t>
  </si>
  <si>
    <t>J2540</t>
  </si>
  <si>
    <t>J2560</t>
  </si>
  <si>
    <t>J2760</t>
  </si>
  <si>
    <t>J1165</t>
  </si>
  <si>
    <t>J2543</t>
  </si>
  <si>
    <t>J7512</t>
  </si>
  <si>
    <t>J0780</t>
  </si>
  <si>
    <t>J2550</t>
  </si>
  <si>
    <t>J2720</t>
  </si>
  <si>
    <t>J7507</t>
  </si>
  <si>
    <t>J3243</t>
  </si>
  <si>
    <t>J3260</t>
  </si>
  <si>
    <t>J3301</t>
  </si>
  <si>
    <t>J3250</t>
  </si>
  <si>
    <t>J3370</t>
  </si>
  <si>
    <t>J3465</t>
  </si>
  <si>
    <t>J1826</t>
  </si>
  <si>
    <t>Third Party Negotiated Charges</t>
  </si>
  <si>
    <t>Discounted Cash Price</t>
  </si>
  <si>
    <t>Revenue Code</t>
  </si>
  <si>
    <t>Total Charge Amount</t>
  </si>
  <si>
    <t>Charge Code</t>
  </si>
  <si>
    <t>Service Type</t>
  </si>
  <si>
    <t>De-Identified Minimum Negotiated Charge</t>
  </si>
  <si>
    <t>De-Identified Maximum Negotiated Charge</t>
  </si>
  <si>
    <t>Calvary Hospital's charges are the same for all third party payer's, however, each payer has a contracted reimbursement rate.</t>
  </si>
  <si>
    <t>Calvary Hospital has a FAP policy that could be found on the hospitals website.</t>
  </si>
  <si>
    <t>Aetna</t>
  </si>
  <si>
    <t>Affinity</t>
  </si>
  <si>
    <t>Agewell</t>
  </si>
  <si>
    <t>AmidaCare</t>
  </si>
  <si>
    <t>Cigna</t>
  </si>
  <si>
    <t>Emblem</t>
  </si>
  <si>
    <t>Empire BCBS</t>
  </si>
  <si>
    <t>Empire HealthPlus</t>
  </si>
  <si>
    <t>Fidelis</t>
  </si>
  <si>
    <t>HealthFirst</t>
  </si>
  <si>
    <t>HealthSmart</t>
  </si>
  <si>
    <t>Hamaspik</t>
  </si>
  <si>
    <t>Integra</t>
  </si>
  <si>
    <t>MagnaCare</t>
  </si>
  <si>
    <t>Multiplan</t>
  </si>
  <si>
    <t>MVP Health Plan</t>
  </si>
  <si>
    <t>PHP</t>
  </si>
  <si>
    <t>Pomco</t>
  </si>
  <si>
    <t>UHC</t>
  </si>
  <si>
    <t>VNS Choice</t>
  </si>
  <si>
    <t>Wellcare</t>
  </si>
  <si>
    <t>Tricare</t>
  </si>
  <si>
    <t>De-Identified Minimum Charge</t>
  </si>
  <si>
    <t>De-Identified Maximum Charge</t>
  </si>
  <si>
    <t>Cash Price</t>
  </si>
  <si>
    <t>Aetna Fee Schedule</t>
  </si>
  <si>
    <t>100% MCR APC Rates</t>
  </si>
  <si>
    <t>N/A</t>
  </si>
  <si>
    <t>99% MCD Rate</t>
  </si>
  <si>
    <t>100% MCR Fee Schedule</t>
  </si>
  <si>
    <t>100% Medicare Allowable</t>
  </si>
  <si>
    <t>As of 12/1/2020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</si>
</sst>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Border="1"/>
    <xf numFmtId="4" fontId="2" fillId="0" borderId="0" xfId="0" applyNumberFormat="1" applyFont="1" applyBorder="1"/>
    <xf numFmtId="0" fontId="0" fillId="0" borderId="0" xfId="0" applyBorder="1"/>
    <xf numFmtId="4" fontId="0" fillId="0" borderId="0" xfId="0" applyNumberFormat="1" applyBorder="1"/>
    <xf numFmtId="0" fontId="0" fillId="0" borderId="0" xfId="0" applyFill="1" applyBorder="1"/>
    <xf numFmtId="0" fontId="2" fillId="0" borderId="0" xfId="0" applyFont="1" applyFill="1" applyBorder="1"/>
    <xf numFmtId="43" fontId="0" fillId="0" borderId="0" xfId="2" applyFont="1"/>
    <xf numFmtId="43" fontId="2" fillId="0" borderId="0" xfId="2" applyFont="1" applyBorder="1"/>
    <xf numFmtId="43" fontId="0" fillId="0" borderId="0" xfId="2" applyFont="1" applyBorder="1"/>
    <xf numFmtId="43" fontId="0" fillId="0" borderId="0" xfId="2" applyFont="1" applyFill="1" applyBorder="1"/>
    <xf numFmtId="43" fontId="2" fillId="0" borderId="0" xfId="2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4" fontId="6" fillId="0" borderId="0" xfId="0" applyNumberFormat="1" applyFont="1" applyBorder="1" applyAlignment="1">
      <alignment horizontal="center" wrapText="1"/>
    </xf>
    <xf numFmtId="43" fontId="6" fillId="0" borderId="0" xfId="2" applyFont="1" applyBorder="1" applyAlignment="1">
      <alignment horizontal="center" wrapText="1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44" fontId="7" fillId="0" borderId="0" xfId="1" applyFont="1" applyAlignment="1">
      <alignment wrapText="1"/>
    </xf>
    <xf numFmtId="43" fontId="7" fillId="0" borderId="0" xfId="2" applyFont="1"/>
    <xf numFmtId="0" fontId="4" fillId="0" borderId="0" xfId="0" applyFont="1" applyFill="1" applyAlignment="1"/>
    <xf numFmtId="0" fontId="0" fillId="0" borderId="0" xfId="0" applyFill="1"/>
    <xf numFmtId="43" fontId="0" fillId="0" borderId="0" xfId="2" applyFont="1" applyFill="1"/>
    <xf numFmtId="43" fontId="6" fillId="0" borderId="0" xfId="2" applyFont="1" applyBorder="1" applyAlignment="1">
      <alignment horizont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487"/>
  <sheetViews>
    <sheetView tabSelected="1" workbookViewId="0">
      <pane ySplit="5" topLeftCell="A6" activePane="bottomLeft" state="frozen"/>
      <selection pane="bottomLeft" activeCell="B2" sqref="B2"/>
    </sheetView>
  </sheetViews>
  <sheetFormatPr defaultRowHeight="15" x14ac:dyDescent="0.25"/>
  <cols>
    <col min="1" max="1" width="24.85546875" bestFit="1" customWidth="1"/>
    <col min="2" max="2" width="14.7109375" bestFit="1" customWidth="1"/>
    <col min="3" max="3" width="35.42578125" bestFit="1" customWidth="1"/>
    <col min="4" max="4" width="16" bestFit="1" customWidth="1"/>
    <col min="5" max="5" width="11.28515625" customWidth="1"/>
    <col min="6" max="6" width="11.28515625" bestFit="1" customWidth="1"/>
    <col min="7" max="16" width="21.5703125" style="9" customWidth="1"/>
    <col min="17" max="17" width="24.140625" style="9" bestFit="1" customWidth="1"/>
    <col min="18" max="20" width="25.7109375" style="9" bestFit="1" customWidth="1"/>
    <col min="21" max="30" width="21.5703125" style="9" customWidth="1"/>
    <col min="31" max="31" width="11.28515625" bestFit="1" customWidth="1"/>
    <col min="32" max="39" width="21.5703125" style="9" customWidth="1"/>
    <col min="40" max="40" width="21.140625" style="9" customWidth="1"/>
    <col min="41" max="41" width="21.42578125" style="9" customWidth="1"/>
    <col min="42" max="42" width="15.28515625" style="9" customWidth="1"/>
    <col min="43" max="60" width="9.5703125" style="9" bestFit="1" customWidth="1"/>
  </cols>
  <sheetData>
    <row r="1" spans="1:60" ht="23.25" x14ac:dyDescent="0.35">
      <c r="A1" s="1" t="s">
        <v>0</v>
      </c>
      <c r="B1" s="1"/>
      <c r="C1" s="2"/>
      <c r="D1" s="23"/>
      <c r="E1" s="23"/>
      <c r="F1" s="24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4"/>
      <c r="AF1" s="25"/>
      <c r="AG1" s="25"/>
      <c r="AH1" s="25"/>
      <c r="AI1" s="25"/>
      <c r="AJ1" s="25"/>
      <c r="AK1" s="25"/>
      <c r="AL1" s="25"/>
      <c r="AM1" s="25"/>
    </row>
    <row r="2" spans="1:60" s="19" customFormat="1" ht="15.75" x14ac:dyDescent="0.25">
      <c r="A2" s="18" t="s">
        <v>1</v>
      </c>
      <c r="B2" s="19" t="s">
        <v>2618</v>
      </c>
      <c r="C2" s="20"/>
      <c r="D2" s="20"/>
      <c r="E2" s="21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</row>
    <row r="3" spans="1:60" s="3" customFormat="1" x14ac:dyDescent="0.25">
      <c r="F3" s="4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4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</row>
    <row r="4" spans="1:60" s="14" customFormat="1" ht="75" x14ac:dyDescent="0.3">
      <c r="A4" s="14" t="s">
        <v>2582</v>
      </c>
      <c r="B4" s="14" t="s">
        <v>2581</v>
      </c>
      <c r="C4" s="14" t="s">
        <v>792</v>
      </c>
      <c r="D4" s="15" t="s">
        <v>2470</v>
      </c>
      <c r="E4" s="14" t="s">
        <v>2579</v>
      </c>
      <c r="F4" s="16" t="s">
        <v>2580</v>
      </c>
      <c r="G4" s="26" t="s">
        <v>2577</v>
      </c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17"/>
      <c r="AD4" s="17"/>
      <c r="AE4" s="16"/>
      <c r="AF4" s="17"/>
      <c r="AG4" s="17"/>
      <c r="AH4" s="17"/>
      <c r="AI4" s="17"/>
      <c r="AJ4" s="17"/>
      <c r="AK4" s="17"/>
      <c r="AL4" s="17"/>
      <c r="AM4" s="17"/>
      <c r="AN4" s="17" t="s">
        <v>2583</v>
      </c>
      <c r="AO4" s="17" t="s">
        <v>2584</v>
      </c>
      <c r="AP4" s="17" t="s">
        <v>2578</v>
      </c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</row>
    <row r="5" spans="1:60" s="3" customFormat="1" ht="105" x14ac:dyDescent="0.25">
      <c r="D5" s="8"/>
      <c r="F5" s="4"/>
      <c r="G5" s="13" t="s">
        <v>2587</v>
      </c>
      <c r="H5" s="13" t="s">
        <v>2588</v>
      </c>
      <c r="I5" s="13" t="s">
        <v>2589</v>
      </c>
      <c r="J5" s="13" t="s">
        <v>2590</v>
      </c>
      <c r="K5" s="13" t="s">
        <v>2591</v>
      </c>
      <c r="L5" s="13" t="s">
        <v>2592</v>
      </c>
      <c r="M5" s="13" t="s">
        <v>2593</v>
      </c>
      <c r="N5" s="13" t="s">
        <v>2594</v>
      </c>
      <c r="O5" s="13" t="s">
        <v>2595</v>
      </c>
      <c r="P5" s="13" t="s">
        <v>2596</v>
      </c>
      <c r="Q5" s="13" t="s">
        <v>2597</v>
      </c>
      <c r="R5" s="13" t="s">
        <v>2598</v>
      </c>
      <c r="S5" s="13" t="s">
        <v>2599</v>
      </c>
      <c r="T5" s="13" t="s">
        <v>2600</v>
      </c>
      <c r="U5" s="13" t="s">
        <v>2601</v>
      </c>
      <c r="V5" s="13" t="s">
        <v>2602</v>
      </c>
      <c r="W5" s="13" t="s">
        <v>2603</v>
      </c>
      <c r="X5" s="13" t="s">
        <v>2604</v>
      </c>
      <c r="Y5" s="13" t="s">
        <v>2605</v>
      </c>
      <c r="Z5" s="13" t="s">
        <v>2606</v>
      </c>
      <c r="AA5" s="13" t="s">
        <v>2607</v>
      </c>
      <c r="AB5" s="13" t="s">
        <v>2608</v>
      </c>
      <c r="AC5" s="13" t="s">
        <v>2609</v>
      </c>
      <c r="AD5" s="13" t="s">
        <v>2610</v>
      </c>
      <c r="AE5" s="4" t="s">
        <v>2611</v>
      </c>
      <c r="AF5" s="13"/>
      <c r="AG5" s="13"/>
      <c r="AH5" s="13"/>
      <c r="AI5" s="13"/>
      <c r="AJ5" s="13"/>
      <c r="AK5" s="13"/>
      <c r="AL5" s="13"/>
      <c r="AM5" s="13"/>
      <c r="AN5" s="13" t="s">
        <v>2585</v>
      </c>
      <c r="AO5" s="13" t="s">
        <v>2585</v>
      </c>
      <c r="AP5" s="13" t="s">
        <v>2586</v>
      </c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</row>
    <row r="6" spans="1:60" s="5" customFormat="1" x14ac:dyDescent="0.25">
      <c r="A6" s="5" t="s">
        <v>2</v>
      </c>
      <c r="B6" s="5" t="s">
        <v>3</v>
      </c>
      <c r="C6" s="5" t="s">
        <v>4</v>
      </c>
      <c r="D6" s="5">
        <v>99211</v>
      </c>
      <c r="E6" s="5">
        <v>987</v>
      </c>
      <c r="F6" s="6">
        <v>210</v>
      </c>
      <c r="G6" s="11" t="s">
        <v>2612</v>
      </c>
      <c r="H6" s="11" t="s">
        <v>2613</v>
      </c>
      <c r="I6" s="11" t="s">
        <v>2614</v>
      </c>
      <c r="J6" s="11" t="s">
        <v>2613</v>
      </c>
      <c r="K6" s="11">
        <f>F6*70%</f>
        <v>147</v>
      </c>
      <c r="L6" s="11">
        <v>233</v>
      </c>
      <c r="M6" s="11"/>
      <c r="N6" s="11"/>
      <c r="O6" s="11" t="s">
        <v>2615</v>
      </c>
      <c r="P6" s="11">
        <v>207</v>
      </c>
      <c r="Q6" s="11" t="s">
        <v>2616</v>
      </c>
      <c r="R6" s="11" t="s">
        <v>2617</v>
      </c>
      <c r="S6" s="11" t="s">
        <v>2617</v>
      </c>
      <c r="T6" s="11" t="s">
        <v>2617</v>
      </c>
      <c r="U6" s="11">
        <f>SUM(F6)*70%</f>
        <v>147</v>
      </c>
      <c r="V6" s="11" t="s">
        <v>2614</v>
      </c>
      <c r="W6" s="11">
        <f>SUM(F6)*60%</f>
        <v>126</v>
      </c>
      <c r="X6" s="11">
        <f>SUM(F6)*70%</f>
        <v>147</v>
      </c>
      <c r="Y6" s="11">
        <v>185</v>
      </c>
      <c r="Z6" s="11" t="s">
        <v>2614</v>
      </c>
      <c r="AA6" s="11" t="s">
        <v>2614</v>
      </c>
      <c r="AB6" s="12">
        <f>F6*90%</f>
        <v>189</v>
      </c>
      <c r="AC6" s="11"/>
      <c r="AD6" s="11"/>
      <c r="AE6" s="6">
        <v>210</v>
      </c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s="5" customFormat="1" x14ac:dyDescent="0.25">
      <c r="A7" s="5" t="s">
        <v>2</v>
      </c>
      <c r="B7" s="5" t="s">
        <v>5</v>
      </c>
      <c r="C7" s="5" t="s">
        <v>6</v>
      </c>
      <c r="D7" s="5">
        <v>99212</v>
      </c>
      <c r="E7" s="5">
        <v>987</v>
      </c>
      <c r="F7" s="6">
        <v>250</v>
      </c>
      <c r="G7" s="11" t="s">
        <v>2612</v>
      </c>
      <c r="H7" s="11" t="s">
        <v>2613</v>
      </c>
      <c r="I7" s="11" t="s">
        <v>2614</v>
      </c>
      <c r="J7" s="11" t="s">
        <v>2613</v>
      </c>
      <c r="K7" s="11">
        <f t="shared" ref="K7:K15" si="0">F7*70%</f>
        <v>175</v>
      </c>
      <c r="L7" s="11">
        <v>233</v>
      </c>
      <c r="M7" s="11"/>
      <c r="N7" s="11"/>
      <c r="O7" s="11" t="s">
        <v>2615</v>
      </c>
      <c r="P7" s="11">
        <v>207</v>
      </c>
      <c r="Q7" s="11" t="s">
        <v>2616</v>
      </c>
      <c r="R7" s="11" t="s">
        <v>2617</v>
      </c>
      <c r="S7" s="11" t="s">
        <v>2617</v>
      </c>
      <c r="T7" s="11" t="s">
        <v>2617</v>
      </c>
      <c r="U7" s="11">
        <f t="shared" ref="U7:U15" si="1">SUM(F7)*70%</f>
        <v>175</v>
      </c>
      <c r="V7" s="11" t="s">
        <v>2614</v>
      </c>
      <c r="W7" s="11">
        <f t="shared" ref="W7:W15" si="2">SUM(F7)*60%</f>
        <v>150</v>
      </c>
      <c r="X7" s="11">
        <f t="shared" ref="X7:X15" si="3">SUM(F7)*70%</f>
        <v>175</v>
      </c>
      <c r="Y7" s="11">
        <v>185</v>
      </c>
      <c r="Z7" s="11" t="s">
        <v>2614</v>
      </c>
      <c r="AA7" s="11" t="s">
        <v>2614</v>
      </c>
      <c r="AB7" s="12">
        <f t="shared" ref="AB7:AB15" si="4">F7*90%</f>
        <v>225</v>
      </c>
      <c r="AC7" s="11"/>
      <c r="AD7" s="11"/>
      <c r="AE7" s="6">
        <v>250</v>
      </c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</row>
    <row r="8" spans="1:60" s="5" customFormat="1" x14ac:dyDescent="0.25">
      <c r="A8" s="5" t="s">
        <v>2</v>
      </c>
      <c r="B8" s="5" t="s">
        <v>7</v>
      </c>
      <c r="C8" s="5" t="s">
        <v>8</v>
      </c>
      <c r="D8" s="5">
        <v>99213</v>
      </c>
      <c r="E8" s="5">
        <v>987</v>
      </c>
      <c r="F8" s="6">
        <v>250</v>
      </c>
      <c r="G8" s="11" t="s">
        <v>2612</v>
      </c>
      <c r="H8" s="11" t="s">
        <v>2613</v>
      </c>
      <c r="I8" s="11" t="s">
        <v>2614</v>
      </c>
      <c r="J8" s="11" t="s">
        <v>2613</v>
      </c>
      <c r="K8" s="11">
        <f t="shared" si="0"/>
        <v>175</v>
      </c>
      <c r="L8" s="11">
        <v>233</v>
      </c>
      <c r="M8" s="11"/>
      <c r="N8" s="11"/>
      <c r="O8" s="11" t="s">
        <v>2615</v>
      </c>
      <c r="P8" s="11">
        <v>207</v>
      </c>
      <c r="Q8" s="11" t="s">
        <v>2616</v>
      </c>
      <c r="R8" s="11" t="s">
        <v>2617</v>
      </c>
      <c r="S8" s="11" t="s">
        <v>2617</v>
      </c>
      <c r="T8" s="11" t="s">
        <v>2617</v>
      </c>
      <c r="U8" s="11">
        <f t="shared" si="1"/>
        <v>175</v>
      </c>
      <c r="V8" s="11" t="s">
        <v>2614</v>
      </c>
      <c r="W8" s="11">
        <f t="shared" si="2"/>
        <v>150</v>
      </c>
      <c r="X8" s="11">
        <f t="shared" si="3"/>
        <v>175</v>
      </c>
      <c r="Y8" s="11">
        <v>185</v>
      </c>
      <c r="Z8" s="11" t="s">
        <v>2614</v>
      </c>
      <c r="AA8" s="11" t="s">
        <v>2614</v>
      </c>
      <c r="AB8" s="12">
        <f t="shared" si="4"/>
        <v>225</v>
      </c>
      <c r="AC8" s="11"/>
      <c r="AD8" s="11"/>
      <c r="AE8" s="6">
        <v>250</v>
      </c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</row>
    <row r="9" spans="1:60" s="5" customFormat="1" x14ac:dyDescent="0.25">
      <c r="A9" s="5" t="s">
        <v>2</v>
      </c>
      <c r="B9" s="5" t="s">
        <v>9</v>
      </c>
      <c r="C9" s="5" t="s">
        <v>10</v>
      </c>
      <c r="D9" s="7">
        <v>99214</v>
      </c>
      <c r="E9" s="5">
        <v>987</v>
      </c>
      <c r="F9" s="6">
        <v>320</v>
      </c>
      <c r="G9" s="11" t="s">
        <v>2612</v>
      </c>
      <c r="H9" s="11" t="s">
        <v>2613</v>
      </c>
      <c r="I9" s="11" t="s">
        <v>2614</v>
      </c>
      <c r="J9" s="11" t="s">
        <v>2613</v>
      </c>
      <c r="K9" s="11">
        <f t="shared" si="0"/>
        <v>224</v>
      </c>
      <c r="L9" s="11">
        <v>233</v>
      </c>
      <c r="M9" s="11"/>
      <c r="N9" s="11"/>
      <c r="O9" s="11" t="s">
        <v>2615</v>
      </c>
      <c r="P9" s="11">
        <v>207</v>
      </c>
      <c r="Q9" s="11" t="s">
        <v>2616</v>
      </c>
      <c r="R9" s="11" t="s">
        <v>2617</v>
      </c>
      <c r="S9" s="11" t="s">
        <v>2617</v>
      </c>
      <c r="T9" s="11" t="s">
        <v>2617</v>
      </c>
      <c r="U9" s="11">
        <f t="shared" si="1"/>
        <v>224</v>
      </c>
      <c r="V9" s="11" t="s">
        <v>2614</v>
      </c>
      <c r="W9" s="11">
        <f t="shared" si="2"/>
        <v>192</v>
      </c>
      <c r="X9" s="11">
        <f t="shared" si="3"/>
        <v>224</v>
      </c>
      <c r="Y9" s="11">
        <v>185</v>
      </c>
      <c r="Z9" s="11" t="s">
        <v>2614</v>
      </c>
      <c r="AA9" s="11" t="s">
        <v>2614</v>
      </c>
      <c r="AB9" s="12">
        <f t="shared" si="4"/>
        <v>288</v>
      </c>
      <c r="AC9" s="11"/>
      <c r="AD9" s="11"/>
      <c r="AE9" s="6">
        <v>320</v>
      </c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</row>
    <row r="10" spans="1:60" s="5" customFormat="1" x14ac:dyDescent="0.25">
      <c r="A10" s="5" t="s">
        <v>2</v>
      </c>
      <c r="B10" s="5" t="s">
        <v>11</v>
      </c>
      <c r="C10" s="5" t="s">
        <v>12</v>
      </c>
      <c r="D10" s="7">
        <v>99215</v>
      </c>
      <c r="E10" s="5">
        <v>987</v>
      </c>
      <c r="F10" s="6">
        <v>400</v>
      </c>
      <c r="G10" s="11" t="s">
        <v>2612</v>
      </c>
      <c r="H10" s="11" t="s">
        <v>2613</v>
      </c>
      <c r="I10" s="11" t="s">
        <v>2614</v>
      </c>
      <c r="J10" s="11" t="s">
        <v>2613</v>
      </c>
      <c r="K10" s="11">
        <f t="shared" si="0"/>
        <v>280</v>
      </c>
      <c r="L10" s="11">
        <v>233</v>
      </c>
      <c r="M10" s="11"/>
      <c r="N10" s="11"/>
      <c r="O10" s="11" t="s">
        <v>2615</v>
      </c>
      <c r="P10" s="11">
        <v>207</v>
      </c>
      <c r="Q10" s="11" t="s">
        <v>2616</v>
      </c>
      <c r="R10" s="11" t="s">
        <v>2617</v>
      </c>
      <c r="S10" s="11" t="s">
        <v>2617</v>
      </c>
      <c r="T10" s="11" t="s">
        <v>2617</v>
      </c>
      <c r="U10" s="11">
        <f t="shared" si="1"/>
        <v>280</v>
      </c>
      <c r="V10" s="11" t="s">
        <v>2614</v>
      </c>
      <c r="W10" s="11">
        <f t="shared" si="2"/>
        <v>240</v>
      </c>
      <c r="X10" s="11">
        <f t="shared" si="3"/>
        <v>280</v>
      </c>
      <c r="Y10" s="11">
        <v>185</v>
      </c>
      <c r="Z10" s="11" t="s">
        <v>2614</v>
      </c>
      <c r="AA10" s="11" t="s">
        <v>2614</v>
      </c>
      <c r="AB10" s="12">
        <f t="shared" si="4"/>
        <v>360</v>
      </c>
      <c r="AC10" s="11"/>
      <c r="AD10" s="11"/>
      <c r="AE10" s="6">
        <v>400</v>
      </c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</row>
    <row r="11" spans="1:60" s="5" customFormat="1" x14ac:dyDescent="0.25">
      <c r="A11" s="5" t="s">
        <v>2</v>
      </c>
      <c r="B11" s="5" t="s">
        <v>13</v>
      </c>
      <c r="C11" s="5" t="s">
        <v>14</v>
      </c>
      <c r="D11" s="7">
        <v>99201</v>
      </c>
      <c r="E11" s="5">
        <v>987</v>
      </c>
      <c r="F11" s="6">
        <v>210</v>
      </c>
      <c r="G11" s="11" t="s">
        <v>2612</v>
      </c>
      <c r="H11" s="11" t="s">
        <v>2613</v>
      </c>
      <c r="I11" s="11" t="s">
        <v>2614</v>
      </c>
      <c r="J11" s="11" t="s">
        <v>2613</v>
      </c>
      <c r="K11" s="11">
        <f t="shared" si="0"/>
        <v>147</v>
      </c>
      <c r="L11" s="11">
        <v>233</v>
      </c>
      <c r="M11" s="11"/>
      <c r="N11" s="11"/>
      <c r="O11" s="11" t="s">
        <v>2615</v>
      </c>
      <c r="P11" s="11">
        <v>207</v>
      </c>
      <c r="Q11" s="11" t="s">
        <v>2616</v>
      </c>
      <c r="R11" s="11" t="s">
        <v>2617</v>
      </c>
      <c r="S11" s="11" t="s">
        <v>2617</v>
      </c>
      <c r="T11" s="11" t="s">
        <v>2617</v>
      </c>
      <c r="U11" s="11">
        <f t="shared" si="1"/>
        <v>147</v>
      </c>
      <c r="V11" s="11" t="s">
        <v>2614</v>
      </c>
      <c r="W11" s="11">
        <f t="shared" si="2"/>
        <v>126</v>
      </c>
      <c r="X11" s="11">
        <f t="shared" si="3"/>
        <v>147</v>
      </c>
      <c r="Y11" s="11">
        <v>185</v>
      </c>
      <c r="Z11" s="11" t="s">
        <v>2614</v>
      </c>
      <c r="AA11" s="11" t="s">
        <v>2614</v>
      </c>
      <c r="AB11" s="12">
        <f t="shared" si="4"/>
        <v>189</v>
      </c>
      <c r="AC11" s="11"/>
      <c r="AD11" s="11"/>
      <c r="AE11" s="6">
        <v>210</v>
      </c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</row>
    <row r="12" spans="1:60" s="5" customFormat="1" x14ac:dyDescent="0.25">
      <c r="A12" s="5" t="s">
        <v>2</v>
      </c>
      <c r="B12" s="5" t="s">
        <v>15</v>
      </c>
      <c r="C12" s="5" t="s">
        <v>16</v>
      </c>
      <c r="D12" s="7">
        <v>99202</v>
      </c>
      <c r="E12" s="5">
        <v>987</v>
      </c>
      <c r="F12" s="6">
        <v>250</v>
      </c>
      <c r="G12" s="11" t="s">
        <v>2612</v>
      </c>
      <c r="H12" s="11" t="s">
        <v>2613</v>
      </c>
      <c r="I12" s="11" t="s">
        <v>2614</v>
      </c>
      <c r="J12" s="11" t="s">
        <v>2613</v>
      </c>
      <c r="K12" s="11">
        <f t="shared" si="0"/>
        <v>175</v>
      </c>
      <c r="L12" s="11">
        <v>233</v>
      </c>
      <c r="M12" s="11"/>
      <c r="N12" s="11"/>
      <c r="O12" s="11" t="s">
        <v>2615</v>
      </c>
      <c r="P12" s="11">
        <v>207</v>
      </c>
      <c r="Q12" s="11" t="s">
        <v>2616</v>
      </c>
      <c r="R12" s="11" t="s">
        <v>2617</v>
      </c>
      <c r="S12" s="11" t="s">
        <v>2617</v>
      </c>
      <c r="T12" s="11" t="s">
        <v>2617</v>
      </c>
      <c r="U12" s="11">
        <f t="shared" si="1"/>
        <v>175</v>
      </c>
      <c r="V12" s="11" t="s">
        <v>2614</v>
      </c>
      <c r="W12" s="11">
        <f t="shared" si="2"/>
        <v>150</v>
      </c>
      <c r="X12" s="11">
        <f t="shared" si="3"/>
        <v>175</v>
      </c>
      <c r="Y12" s="11">
        <v>185</v>
      </c>
      <c r="Z12" s="11" t="s">
        <v>2614</v>
      </c>
      <c r="AA12" s="11" t="s">
        <v>2614</v>
      </c>
      <c r="AB12" s="12">
        <f t="shared" si="4"/>
        <v>225</v>
      </c>
      <c r="AC12" s="11"/>
      <c r="AD12" s="11"/>
      <c r="AE12" s="6">
        <v>250</v>
      </c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</row>
    <row r="13" spans="1:60" s="5" customFormat="1" x14ac:dyDescent="0.25">
      <c r="A13" s="5" t="s">
        <v>2</v>
      </c>
      <c r="B13" s="5" t="s">
        <v>17</v>
      </c>
      <c r="C13" s="5" t="s">
        <v>18</v>
      </c>
      <c r="D13" s="7">
        <v>99203</v>
      </c>
      <c r="E13" s="5">
        <v>987</v>
      </c>
      <c r="F13" s="6">
        <v>320</v>
      </c>
      <c r="G13" s="11" t="s">
        <v>2612</v>
      </c>
      <c r="H13" s="11" t="s">
        <v>2613</v>
      </c>
      <c r="I13" s="11" t="s">
        <v>2614</v>
      </c>
      <c r="J13" s="11" t="s">
        <v>2613</v>
      </c>
      <c r="K13" s="11">
        <f t="shared" si="0"/>
        <v>224</v>
      </c>
      <c r="L13" s="11">
        <v>233</v>
      </c>
      <c r="M13" s="11"/>
      <c r="N13" s="11"/>
      <c r="O13" s="11" t="s">
        <v>2615</v>
      </c>
      <c r="P13" s="11">
        <v>207</v>
      </c>
      <c r="Q13" s="11" t="s">
        <v>2616</v>
      </c>
      <c r="R13" s="11" t="s">
        <v>2617</v>
      </c>
      <c r="S13" s="11" t="s">
        <v>2617</v>
      </c>
      <c r="T13" s="11" t="s">
        <v>2617</v>
      </c>
      <c r="U13" s="11">
        <f t="shared" si="1"/>
        <v>224</v>
      </c>
      <c r="V13" s="11" t="s">
        <v>2614</v>
      </c>
      <c r="W13" s="11">
        <f t="shared" si="2"/>
        <v>192</v>
      </c>
      <c r="X13" s="11">
        <f t="shared" si="3"/>
        <v>224</v>
      </c>
      <c r="Y13" s="11">
        <v>185</v>
      </c>
      <c r="Z13" s="11" t="s">
        <v>2614</v>
      </c>
      <c r="AA13" s="11" t="s">
        <v>2614</v>
      </c>
      <c r="AB13" s="12">
        <f t="shared" si="4"/>
        <v>288</v>
      </c>
      <c r="AC13" s="11"/>
      <c r="AD13" s="11"/>
      <c r="AE13" s="6">
        <v>320</v>
      </c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</row>
    <row r="14" spans="1:60" s="5" customFormat="1" x14ac:dyDescent="0.25">
      <c r="A14" s="5" t="s">
        <v>2</v>
      </c>
      <c r="B14" s="5" t="s">
        <v>19</v>
      </c>
      <c r="C14" s="5" t="s">
        <v>20</v>
      </c>
      <c r="D14" s="7">
        <v>99204</v>
      </c>
      <c r="E14" s="5">
        <v>987</v>
      </c>
      <c r="F14" s="6">
        <v>400</v>
      </c>
      <c r="G14" s="11" t="s">
        <v>2612</v>
      </c>
      <c r="H14" s="11" t="s">
        <v>2613</v>
      </c>
      <c r="I14" s="11" t="s">
        <v>2614</v>
      </c>
      <c r="J14" s="11" t="s">
        <v>2613</v>
      </c>
      <c r="K14" s="11">
        <f t="shared" si="0"/>
        <v>280</v>
      </c>
      <c r="L14" s="11">
        <v>233</v>
      </c>
      <c r="M14" s="11"/>
      <c r="N14" s="11"/>
      <c r="O14" s="11" t="s">
        <v>2615</v>
      </c>
      <c r="P14" s="11">
        <v>207</v>
      </c>
      <c r="Q14" s="11" t="s">
        <v>2616</v>
      </c>
      <c r="R14" s="11" t="s">
        <v>2617</v>
      </c>
      <c r="S14" s="11" t="s">
        <v>2617</v>
      </c>
      <c r="T14" s="11" t="s">
        <v>2617</v>
      </c>
      <c r="U14" s="11">
        <f t="shared" si="1"/>
        <v>280</v>
      </c>
      <c r="V14" s="11" t="s">
        <v>2614</v>
      </c>
      <c r="W14" s="11">
        <f t="shared" si="2"/>
        <v>240</v>
      </c>
      <c r="X14" s="11">
        <f t="shared" si="3"/>
        <v>280</v>
      </c>
      <c r="Y14" s="11">
        <v>185</v>
      </c>
      <c r="Z14" s="11" t="s">
        <v>2614</v>
      </c>
      <c r="AA14" s="11" t="s">
        <v>2614</v>
      </c>
      <c r="AB14" s="12">
        <f t="shared" si="4"/>
        <v>360</v>
      </c>
      <c r="AC14" s="11"/>
      <c r="AD14" s="11"/>
      <c r="AE14" s="6">
        <v>400</v>
      </c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</row>
    <row r="15" spans="1:60" s="5" customFormat="1" x14ac:dyDescent="0.25">
      <c r="A15" s="5" t="s">
        <v>2</v>
      </c>
      <c r="B15" s="5" t="s">
        <v>21</v>
      </c>
      <c r="C15" s="5" t="s">
        <v>22</v>
      </c>
      <c r="D15" s="7">
        <v>99205</v>
      </c>
      <c r="E15" s="5">
        <v>987</v>
      </c>
      <c r="F15" s="6">
        <v>600</v>
      </c>
      <c r="G15" s="11" t="s">
        <v>2612</v>
      </c>
      <c r="H15" s="11" t="s">
        <v>2613</v>
      </c>
      <c r="I15" s="11" t="s">
        <v>2614</v>
      </c>
      <c r="J15" s="11" t="s">
        <v>2613</v>
      </c>
      <c r="K15" s="11">
        <f t="shared" si="0"/>
        <v>420</v>
      </c>
      <c r="L15" s="11">
        <v>233</v>
      </c>
      <c r="M15" s="11"/>
      <c r="N15" s="11"/>
      <c r="O15" s="11" t="s">
        <v>2615</v>
      </c>
      <c r="P15" s="11">
        <v>207</v>
      </c>
      <c r="Q15" s="11" t="s">
        <v>2616</v>
      </c>
      <c r="R15" s="11" t="s">
        <v>2617</v>
      </c>
      <c r="S15" s="11" t="s">
        <v>2617</v>
      </c>
      <c r="T15" s="11" t="s">
        <v>2617</v>
      </c>
      <c r="U15" s="11">
        <f t="shared" si="1"/>
        <v>420</v>
      </c>
      <c r="V15" s="11" t="s">
        <v>2614</v>
      </c>
      <c r="W15" s="11">
        <f t="shared" si="2"/>
        <v>360</v>
      </c>
      <c r="X15" s="11">
        <f t="shared" si="3"/>
        <v>420</v>
      </c>
      <c r="Y15" s="11">
        <v>185</v>
      </c>
      <c r="Z15" s="11" t="s">
        <v>2614</v>
      </c>
      <c r="AA15" s="11" t="s">
        <v>2614</v>
      </c>
      <c r="AB15" s="12">
        <f t="shared" si="4"/>
        <v>540</v>
      </c>
      <c r="AC15" s="11"/>
      <c r="AD15" s="11"/>
      <c r="AE15" s="6">
        <v>600</v>
      </c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</row>
    <row r="16" spans="1:60" s="5" customFormat="1" x14ac:dyDescent="0.25">
      <c r="A16" s="5" t="s">
        <v>790</v>
      </c>
      <c r="B16" s="5">
        <v>12000001</v>
      </c>
      <c r="C16" s="5" t="s">
        <v>791</v>
      </c>
      <c r="E16" s="5">
        <v>120</v>
      </c>
      <c r="F16" s="6">
        <v>2050</v>
      </c>
      <c r="G16" s="12">
        <v>1211</v>
      </c>
      <c r="H16" s="12">
        <v>1135.72</v>
      </c>
      <c r="I16" s="12">
        <v>1174</v>
      </c>
      <c r="J16" s="12">
        <v>1174</v>
      </c>
      <c r="K16" s="12">
        <v>1557</v>
      </c>
      <c r="L16" s="12">
        <v>1374</v>
      </c>
      <c r="M16" s="12">
        <v>1268</v>
      </c>
      <c r="N16" s="12">
        <v>1174</v>
      </c>
      <c r="O16" s="12">
        <v>1073.71</v>
      </c>
      <c r="P16" s="12">
        <v>1210</v>
      </c>
      <c r="Q16" s="12">
        <v>1174</v>
      </c>
      <c r="R16" s="12">
        <v>1174</v>
      </c>
      <c r="S16" s="12">
        <v>1174</v>
      </c>
      <c r="T16" s="12">
        <v>1003.8</v>
      </c>
      <c r="U16" s="12">
        <v>1150</v>
      </c>
      <c r="V16" s="12">
        <v>1135.72</v>
      </c>
      <c r="W16" s="12">
        <v>1174</v>
      </c>
      <c r="X16" s="12">
        <v>1146</v>
      </c>
      <c r="Y16" s="12">
        <v>1296</v>
      </c>
      <c r="Z16" s="12">
        <v>1180</v>
      </c>
      <c r="AA16" s="12">
        <v>1135.72</v>
      </c>
      <c r="AB16" s="12">
        <f>F16*65%</f>
        <v>1332.5</v>
      </c>
      <c r="AC16" s="12">
        <v>1003.8</v>
      </c>
      <c r="AD16" s="12">
        <v>1557</v>
      </c>
      <c r="AE16" s="6">
        <v>2050</v>
      </c>
      <c r="AF16" s="12"/>
      <c r="AG16" s="12"/>
      <c r="AH16" s="12"/>
      <c r="AI16" s="12"/>
      <c r="AJ16" s="12"/>
      <c r="AK16" s="12"/>
      <c r="AL16" s="12"/>
      <c r="AM16" s="12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</row>
    <row r="17" spans="1:60" s="5" customFormat="1" x14ac:dyDescent="0.25">
      <c r="A17" s="5" t="s">
        <v>23</v>
      </c>
      <c r="B17" s="5">
        <v>46000013</v>
      </c>
      <c r="C17" s="5" t="s">
        <v>24</v>
      </c>
      <c r="D17">
        <v>82947</v>
      </c>
      <c r="E17" s="5">
        <v>301</v>
      </c>
      <c r="F17" s="6">
        <v>17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2">
        <f>F17*65%</f>
        <v>11.05</v>
      </c>
      <c r="AC17" s="12">
        <v>11.05</v>
      </c>
      <c r="AD17" s="11"/>
      <c r="AE17" s="6">
        <v>17</v>
      </c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</row>
    <row r="18" spans="1:60" s="5" customFormat="1" x14ac:dyDescent="0.25">
      <c r="A18" s="5" t="s">
        <v>23</v>
      </c>
      <c r="B18" s="5">
        <v>46000029</v>
      </c>
      <c r="C18" s="5" t="s">
        <v>25</v>
      </c>
      <c r="D18">
        <v>87086</v>
      </c>
      <c r="E18" s="5">
        <v>306</v>
      </c>
      <c r="F18" s="6">
        <v>34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2">
        <f t="shared" ref="AB18:AB81" si="5">F18*65%</f>
        <v>22.1</v>
      </c>
      <c r="AC18" s="12">
        <v>22.1</v>
      </c>
      <c r="AD18" s="11"/>
      <c r="AE18" s="6">
        <v>34</v>
      </c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</row>
    <row r="19" spans="1:60" s="5" customFormat="1" x14ac:dyDescent="0.25">
      <c r="A19" s="5" t="s">
        <v>23</v>
      </c>
      <c r="B19" s="5">
        <v>46000061</v>
      </c>
      <c r="C19" s="5" t="s">
        <v>26</v>
      </c>
      <c r="E19" s="5">
        <v>300</v>
      </c>
      <c r="F19" s="6">
        <v>37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2">
        <f t="shared" si="5"/>
        <v>24.05</v>
      </c>
      <c r="AC19" s="12">
        <v>24.05</v>
      </c>
      <c r="AD19" s="11"/>
      <c r="AE19" s="6">
        <v>37</v>
      </c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</row>
    <row r="20" spans="1:60" s="5" customFormat="1" x14ac:dyDescent="0.25">
      <c r="A20" s="5" t="s">
        <v>23</v>
      </c>
      <c r="B20" s="5">
        <v>46000064</v>
      </c>
      <c r="C20" s="5" t="s">
        <v>27</v>
      </c>
      <c r="E20" s="5">
        <v>300</v>
      </c>
      <c r="F20" s="6">
        <v>15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2">
        <f t="shared" si="5"/>
        <v>9.75</v>
      </c>
      <c r="AC20" s="12">
        <v>9.75</v>
      </c>
      <c r="AD20" s="11"/>
      <c r="AE20" s="6">
        <v>15</v>
      </c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</row>
    <row r="21" spans="1:60" s="5" customFormat="1" x14ac:dyDescent="0.25">
      <c r="A21" s="5" t="s">
        <v>23</v>
      </c>
      <c r="B21" s="5">
        <v>46000065</v>
      </c>
      <c r="C21" s="5" t="s">
        <v>28</v>
      </c>
      <c r="D21">
        <v>82248</v>
      </c>
      <c r="E21" s="5">
        <v>300</v>
      </c>
      <c r="F21" s="6">
        <v>19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2">
        <f t="shared" si="5"/>
        <v>12.35</v>
      </c>
      <c r="AC21" s="12">
        <v>12.35</v>
      </c>
      <c r="AD21" s="11"/>
      <c r="AE21" s="6">
        <v>19</v>
      </c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</row>
    <row r="22" spans="1:60" s="5" customFormat="1" x14ac:dyDescent="0.25">
      <c r="A22" s="5" t="s">
        <v>23</v>
      </c>
      <c r="B22" s="5">
        <v>46000066</v>
      </c>
      <c r="C22" s="5" t="s">
        <v>29</v>
      </c>
      <c r="D22">
        <v>84450</v>
      </c>
      <c r="E22" s="5">
        <v>300</v>
      </c>
      <c r="F22" s="6">
        <v>19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2">
        <f t="shared" si="5"/>
        <v>12.35</v>
      </c>
      <c r="AC22" s="12">
        <v>12.35</v>
      </c>
      <c r="AD22" s="11"/>
      <c r="AE22" s="6">
        <v>19</v>
      </c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</row>
    <row r="23" spans="1:60" s="5" customFormat="1" x14ac:dyDescent="0.25">
      <c r="A23" s="5" t="s">
        <v>23</v>
      </c>
      <c r="B23" s="5">
        <v>46000067</v>
      </c>
      <c r="C23" s="5" t="s">
        <v>30</v>
      </c>
      <c r="D23">
        <v>84460</v>
      </c>
      <c r="E23" s="5">
        <v>300</v>
      </c>
      <c r="F23" s="6">
        <v>20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2">
        <f t="shared" si="5"/>
        <v>13</v>
      </c>
      <c r="AC23" s="12">
        <v>13</v>
      </c>
      <c r="AD23" s="11"/>
      <c r="AE23" s="6">
        <v>20</v>
      </c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</row>
    <row r="24" spans="1:60" s="5" customFormat="1" x14ac:dyDescent="0.25">
      <c r="A24" s="5" t="s">
        <v>23</v>
      </c>
      <c r="B24" s="5">
        <v>46000068</v>
      </c>
      <c r="C24" s="5" t="s">
        <v>31</v>
      </c>
      <c r="D24">
        <v>84478</v>
      </c>
      <c r="E24" s="5">
        <v>300</v>
      </c>
      <c r="F24" s="6">
        <v>22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2">
        <f t="shared" si="5"/>
        <v>14.3</v>
      </c>
      <c r="AC24" s="12">
        <v>14.3</v>
      </c>
      <c r="AD24" s="11"/>
      <c r="AE24" s="6">
        <v>22</v>
      </c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</row>
    <row r="25" spans="1:60" s="5" customFormat="1" x14ac:dyDescent="0.25">
      <c r="A25" s="5" t="s">
        <v>23</v>
      </c>
      <c r="B25" s="5">
        <v>46000069</v>
      </c>
      <c r="C25" s="5" t="s">
        <v>32</v>
      </c>
      <c r="D25">
        <v>82550</v>
      </c>
      <c r="E25" s="5">
        <v>300</v>
      </c>
      <c r="F25" s="6">
        <v>25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2">
        <f t="shared" si="5"/>
        <v>16.25</v>
      </c>
      <c r="AC25" s="12">
        <v>16.25</v>
      </c>
      <c r="AD25" s="11"/>
      <c r="AE25" s="6">
        <v>25</v>
      </c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</row>
    <row r="26" spans="1:60" s="5" customFormat="1" x14ac:dyDescent="0.25">
      <c r="A26" s="5" t="s">
        <v>23</v>
      </c>
      <c r="B26" s="5">
        <v>46000070</v>
      </c>
      <c r="C26" s="5" t="s">
        <v>33</v>
      </c>
      <c r="D26">
        <v>83605</v>
      </c>
      <c r="E26" s="5">
        <v>300</v>
      </c>
      <c r="F26" s="6">
        <v>40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2">
        <f t="shared" si="5"/>
        <v>26</v>
      </c>
      <c r="AC26" s="12">
        <v>26</v>
      </c>
      <c r="AD26" s="11"/>
      <c r="AE26" s="6">
        <v>40</v>
      </c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</row>
    <row r="27" spans="1:60" s="5" customFormat="1" x14ac:dyDescent="0.25">
      <c r="A27" s="5" t="s">
        <v>23</v>
      </c>
      <c r="B27" s="5">
        <v>46000071</v>
      </c>
      <c r="C27" s="5" t="s">
        <v>34</v>
      </c>
      <c r="D27">
        <v>82140</v>
      </c>
      <c r="E27" s="5">
        <v>300</v>
      </c>
      <c r="F27" s="6">
        <v>54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2">
        <f t="shared" si="5"/>
        <v>35.1</v>
      </c>
      <c r="AC27" s="12">
        <v>35.1</v>
      </c>
      <c r="AD27" s="11"/>
      <c r="AE27" s="6">
        <v>54</v>
      </c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</row>
    <row r="28" spans="1:60" s="5" customFormat="1" x14ac:dyDescent="0.25">
      <c r="A28" s="5" t="s">
        <v>23</v>
      </c>
      <c r="B28" s="5">
        <v>46000072</v>
      </c>
      <c r="C28" s="5" t="s">
        <v>35</v>
      </c>
      <c r="D28">
        <v>81015</v>
      </c>
      <c r="E28" s="5">
        <v>300</v>
      </c>
      <c r="F28" s="6">
        <v>12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2">
        <f t="shared" si="5"/>
        <v>7.8000000000000007</v>
      </c>
      <c r="AC28" s="12">
        <v>7.8000000000000007</v>
      </c>
      <c r="AD28" s="11"/>
      <c r="AE28" s="6">
        <v>12</v>
      </c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</row>
    <row r="29" spans="1:60" s="5" customFormat="1" x14ac:dyDescent="0.25">
      <c r="A29" s="5" t="s">
        <v>23</v>
      </c>
      <c r="B29" s="5">
        <v>46000073</v>
      </c>
      <c r="C29" s="5" t="s">
        <v>36</v>
      </c>
      <c r="E29" s="5">
        <v>300</v>
      </c>
      <c r="F29" s="6">
        <v>23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2">
        <f t="shared" si="5"/>
        <v>14.950000000000001</v>
      </c>
      <c r="AC29" s="12">
        <v>14.950000000000001</v>
      </c>
      <c r="AD29" s="11"/>
      <c r="AE29" s="6">
        <v>23</v>
      </c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</row>
    <row r="30" spans="1:60" s="5" customFormat="1" x14ac:dyDescent="0.25">
      <c r="A30" s="5" t="s">
        <v>23</v>
      </c>
      <c r="B30" s="5">
        <v>46000074</v>
      </c>
      <c r="C30" s="5" t="s">
        <v>37</v>
      </c>
      <c r="E30" s="5">
        <v>300</v>
      </c>
      <c r="F30" s="6">
        <v>486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2">
        <f t="shared" si="5"/>
        <v>315.90000000000003</v>
      </c>
      <c r="AC30" s="12">
        <v>315.90000000000003</v>
      </c>
      <c r="AD30" s="11"/>
      <c r="AE30" s="6">
        <v>486</v>
      </c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</row>
    <row r="31" spans="1:60" s="5" customFormat="1" x14ac:dyDescent="0.25">
      <c r="A31" s="5" t="s">
        <v>23</v>
      </c>
      <c r="B31" s="5">
        <v>46000075</v>
      </c>
      <c r="C31" s="5" t="s">
        <v>38</v>
      </c>
      <c r="E31" s="5">
        <v>300</v>
      </c>
      <c r="F31" s="6">
        <v>58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2">
        <f t="shared" si="5"/>
        <v>37.700000000000003</v>
      </c>
      <c r="AC31" s="12">
        <v>37.700000000000003</v>
      </c>
      <c r="AD31" s="11"/>
      <c r="AE31" s="6">
        <v>58</v>
      </c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</row>
    <row r="32" spans="1:60" s="5" customFormat="1" x14ac:dyDescent="0.25">
      <c r="A32" s="5" t="s">
        <v>23</v>
      </c>
      <c r="B32" s="5">
        <v>46000076</v>
      </c>
      <c r="C32" s="5" t="s">
        <v>39</v>
      </c>
      <c r="E32" s="5">
        <v>300</v>
      </c>
      <c r="F32" s="6">
        <v>21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2">
        <f t="shared" si="5"/>
        <v>13.65</v>
      </c>
      <c r="AC32" s="12">
        <v>13.65</v>
      </c>
      <c r="AD32" s="11"/>
      <c r="AE32" s="6">
        <v>21</v>
      </c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</row>
    <row r="33" spans="1:60" s="5" customFormat="1" x14ac:dyDescent="0.25">
      <c r="A33" s="5" t="s">
        <v>23</v>
      </c>
      <c r="B33" s="5">
        <v>46000077</v>
      </c>
      <c r="C33" s="5" t="s">
        <v>40</v>
      </c>
      <c r="E33" s="5">
        <v>300</v>
      </c>
      <c r="F33" s="6">
        <v>14</v>
      </c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2">
        <f t="shared" si="5"/>
        <v>9.1</v>
      </c>
      <c r="AC33" s="12">
        <v>9.1</v>
      </c>
      <c r="AD33" s="11"/>
      <c r="AE33" s="6">
        <v>14</v>
      </c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</row>
    <row r="34" spans="1:60" s="5" customFormat="1" x14ac:dyDescent="0.25">
      <c r="A34" s="5" t="s">
        <v>23</v>
      </c>
      <c r="B34" s="5">
        <v>46000078</v>
      </c>
      <c r="C34" s="5" t="s">
        <v>41</v>
      </c>
      <c r="E34" s="5">
        <v>300</v>
      </c>
      <c r="F34" s="6">
        <v>43</v>
      </c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2">
        <f t="shared" si="5"/>
        <v>27.95</v>
      </c>
      <c r="AC34" s="12">
        <v>27.95</v>
      </c>
      <c r="AD34" s="11"/>
      <c r="AE34" s="6">
        <v>43</v>
      </c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</row>
    <row r="35" spans="1:60" s="5" customFormat="1" x14ac:dyDescent="0.25">
      <c r="A35" s="5" t="s">
        <v>23</v>
      </c>
      <c r="B35" s="5">
        <v>46000079</v>
      </c>
      <c r="C35" s="5" t="s">
        <v>42</v>
      </c>
      <c r="D35">
        <v>86901</v>
      </c>
      <c r="E35" s="5">
        <v>300</v>
      </c>
      <c r="F35" s="6">
        <v>50</v>
      </c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2">
        <f t="shared" si="5"/>
        <v>32.5</v>
      </c>
      <c r="AC35" s="12">
        <v>32.5</v>
      </c>
      <c r="AD35" s="11"/>
      <c r="AE35" s="6">
        <v>50</v>
      </c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</row>
    <row r="36" spans="1:60" s="5" customFormat="1" x14ac:dyDescent="0.25">
      <c r="A36" s="5" t="s">
        <v>23</v>
      </c>
      <c r="B36" s="5">
        <v>46000080</v>
      </c>
      <c r="C36" s="5" t="s">
        <v>43</v>
      </c>
      <c r="D36">
        <v>86902</v>
      </c>
      <c r="E36" s="5">
        <v>300</v>
      </c>
      <c r="F36" s="6">
        <v>45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2">
        <f t="shared" si="5"/>
        <v>29.25</v>
      </c>
      <c r="AC36" s="12">
        <v>29.25</v>
      </c>
      <c r="AD36" s="11"/>
      <c r="AE36" s="6">
        <v>45</v>
      </c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</row>
    <row r="37" spans="1:60" s="5" customFormat="1" x14ac:dyDescent="0.25">
      <c r="A37" s="5" t="s">
        <v>23</v>
      </c>
      <c r="B37" s="5">
        <v>46000081</v>
      </c>
      <c r="C37" s="5" t="s">
        <v>44</v>
      </c>
      <c r="D37">
        <v>86903</v>
      </c>
      <c r="E37" s="5">
        <v>300</v>
      </c>
      <c r="F37" s="6">
        <v>20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2">
        <f t="shared" si="5"/>
        <v>13</v>
      </c>
      <c r="AC37" s="12">
        <v>13</v>
      </c>
      <c r="AD37" s="11"/>
      <c r="AE37" s="6">
        <v>20</v>
      </c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</row>
    <row r="38" spans="1:60" s="5" customFormat="1" x14ac:dyDescent="0.25">
      <c r="A38" s="5" t="s">
        <v>23</v>
      </c>
      <c r="B38" s="5">
        <v>46000082</v>
      </c>
      <c r="C38" s="5" t="s">
        <v>45</v>
      </c>
      <c r="D38">
        <v>86904</v>
      </c>
      <c r="E38" s="5">
        <v>300</v>
      </c>
      <c r="F38" s="6">
        <v>385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2">
        <f t="shared" si="5"/>
        <v>250.25</v>
      </c>
      <c r="AC38" s="12">
        <v>250.25</v>
      </c>
      <c r="AD38" s="11"/>
      <c r="AE38" s="6">
        <v>385</v>
      </c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</row>
    <row r="39" spans="1:60" s="5" customFormat="1" x14ac:dyDescent="0.25">
      <c r="A39" s="5" t="s">
        <v>23</v>
      </c>
      <c r="B39" s="5">
        <v>46000084</v>
      </c>
      <c r="C39" s="5" t="s">
        <v>46</v>
      </c>
      <c r="D39">
        <v>86906</v>
      </c>
      <c r="E39" s="5">
        <v>300</v>
      </c>
      <c r="F39" s="6">
        <v>647</v>
      </c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2">
        <f t="shared" si="5"/>
        <v>420.55</v>
      </c>
      <c r="AC39" s="12">
        <v>420.55</v>
      </c>
      <c r="AD39" s="11"/>
      <c r="AE39" s="6">
        <v>647</v>
      </c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</row>
    <row r="40" spans="1:60" s="5" customFormat="1" x14ac:dyDescent="0.25">
      <c r="A40" s="5" t="s">
        <v>23</v>
      </c>
      <c r="B40" s="5">
        <v>46000096</v>
      </c>
      <c r="C40" s="5" t="s">
        <v>47</v>
      </c>
      <c r="E40" s="5">
        <v>306</v>
      </c>
      <c r="F40" s="6">
        <v>18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2">
        <f t="shared" si="5"/>
        <v>11.700000000000001</v>
      </c>
      <c r="AC40" s="12">
        <v>11.700000000000001</v>
      </c>
      <c r="AD40" s="11"/>
      <c r="AE40" s="6">
        <v>18</v>
      </c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</row>
    <row r="41" spans="1:60" s="5" customFormat="1" x14ac:dyDescent="0.25">
      <c r="A41" s="5" t="s">
        <v>23</v>
      </c>
      <c r="B41" s="5">
        <v>46000097</v>
      </c>
      <c r="C41" s="5" t="s">
        <v>48</v>
      </c>
      <c r="E41" s="5">
        <v>300</v>
      </c>
      <c r="F41" s="6">
        <v>32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2">
        <f t="shared" si="5"/>
        <v>20.8</v>
      </c>
      <c r="AC41" s="12">
        <v>20.8</v>
      </c>
      <c r="AD41" s="11"/>
      <c r="AE41" s="6">
        <v>32</v>
      </c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</row>
    <row r="42" spans="1:60" s="5" customFormat="1" x14ac:dyDescent="0.25">
      <c r="A42" s="5" t="s">
        <v>23</v>
      </c>
      <c r="B42" s="5">
        <v>46000098</v>
      </c>
      <c r="C42" s="5" t="s">
        <v>49</v>
      </c>
      <c r="E42" s="5">
        <v>300</v>
      </c>
      <c r="F42" s="6">
        <v>32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2">
        <f t="shared" si="5"/>
        <v>20.8</v>
      </c>
      <c r="AC42" s="12">
        <v>20.8</v>
      </c>
      <c r="AD42" s="11"/>
      <c r="AE42" s="6">
        <v>32</v>
      </c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</row>
    <row r="43" spans="1:60" s="5" customFormat="1" x14ac:dyDescent="0.25">
      <c r="A43" s="5" t="s">
        <v>23</v>
      </c>
      <c r="B43" s="5">
        <v>46000099</v>
      </c>
      <c r="C43" s="5" t="s">
        <v>50</v>
      </c>
      <c r="D43">
        <v>87070</v>
      </c>
      <c r="E43" s="5">
        <v>300</v>
      </c>
      <c r="F43" s="6">
        <v>32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2">
        <f t="shared" si="5"/>
        <v>20.8</v>
      </c>
      <c r="AC43" s="12">
        <v>20.8</v>
      </c>
      <c r="AD43" s="11"/>
      <c r="AE43" s="6">
        <v>32</v>
      </c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</row>
    <row r="44" spans="1:60" s="5" customFormat="1" x14ac:dyDescent="0.25">
      <c r="A44" s="5" t="s">
        <v>23</v>
      </c>
      <c r="B44" s="5">
        <v>46000100</v>
      </c>
      <c r="C44" s="5" t="s">
        <v>51</v>
      </c>
      <c r="E44" s="5">
        <v>306</v>
      </c>
      <c r="F44" s="6">
        <v>28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2">
        <f t="shared" si="5"/>
        <v>18.2</v>
      </c>
      <c r="AC44" s="12">
        <v>18.2</v>
      </c>
      <c r="AD44" s="11"/>
      <c r="AE44" s="6">
        <v>28</v>
      </c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</row>
    <row r="45" spans="1:60" s="5" customFormat="1" x14ac:dyDescent="0.25">
      <c r="A45" s="5" t="s">
        <v>23</v>
      </c>
      <c r="B45" s="5">
        <v>46000101</v>
      </c>
      <c r="C45" s="5" t="s">
        <v>52</v>
      </c>
      <c r="D45">
        <v>87070</v>
      </c>
      <c r="E45" s="5">
        <v>300</v>
      </c>
      <c r="F45" s="6">
        <v>32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2">
        <f t="shared" si="5"/>
        <v>20.8</v>
      </c>
      <c r="AC45" s="12">
        <v>20.8</v>
      </c>
      <c r="AD45" s="11"/>
      <c r="AE45" s="6">
        <v>32</v>
      </c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</row>
    <row r="46" spans="1:60" s="5" customFormat="1" x14ac:dyDescent="0.25">
      <c r="A46" s="5" t="s">
        <v>23</v>
      </c>
      <c r="B46" s="5">
        <v>46000102</v>
      </c>
      <c r="C46" s="5" t="s">
        <v>53</v>
      </c>
      <c r="D46">
        <v>80048</v>
      </c>
      <c r="E46" s="5">
        <v>300</v>
      </c>
      <c r="F46" s="6">
        <v>42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2">
        <f t="shared" si="5"/>
        <v>27.3</v>
      </c>
      <c r="AC46" s="12">
        <v>27.3</v>
      </c>
      <c r="AD46" s="11"/>
      <c r="AE46" s="6">
        <v>42</v>
      </c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</row>
    <row r="47" spans="1:60" s="5" customFormat="1" x14ac:dyDescent="0.25">
      <c r="A47" s="5" t="s">
        <v>23</v>
      </c>
      <c r="B47" s="5">
        <v>46000103</v>
      </c>
      <c r="C47" s="5" t="s">
        <v>54</v>
      </c>
      <c r="D47">
        <v>85027</v>
      </c>
      <c r="E47" s="5">
        <v>300</v>
      </c>
      <c r="F47" s="6">
        <v>29</v>
      </c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2">
        <f t="shared" si="5"/>
        <v>18.850000000000001</v>
      </c>
      <c r="AC47" s="12">
        <v>18.850000000000001</v>
      </c>
      <c r="AD47" s="11"/>
      <c r="AE47" s="6">
        <v>29</v>
      </c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</row>
    <row r="48" spans="1:60" s="5" customFormat="1" x14ac:dyDescent="0.25">
      <c r="A48" s="5" t="s">
        <v>23</v>
      </c>
      <c r="B48" s="5">
        <v>46000104</v>
      </c>
      <c r="C48" s="5" t="s">
        <v>55</v>
      </c>
      <c r="E48" s="5">
        <v>300</v>
      </c>
      <c r="F48" s="6">
        <v>12</v>
      </c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2">
        <f t="shared" si="5"/>
        <v>7.8000000000000007</v>
      </c>
      <c r="AC48" s="12">
        <v>7.8000000000000007</v>
      </c>
      <c r="AD48" s="11"/>
      <c r="AE48" s="6">
        <v>12</v>
      </c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</row>
    <row r="49" spans="1:60" s="5" customFormat="1" x14ac:dyDescent="0.25">
      <c r="A49" s="5" t="s">
        <v>23</v>
      </c>
      <c r="B49" s="5">
        <v>46000105</v>
      </c>
      <c r="C49" s="5" t="s">
        <v>56</v>
      </c>
      <c r="D49">
        <v>84133</v>
      </c>
      <c r="E49" s="5">
        <v>300</v>
      </c>
      <c r="F49" s="6">
        <v>16</v>
      </c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2">
        <f t="shared" si="5"/>
        <v>10.4</v>
      </c>
      <c r="AC49" s="12">
        <v>10.4</v>
      </c>
      <c r="AD49" s="11"/>
      <c r="AE49" s="6">
        <v>16</v>
      </c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</row>
    <row r="50" spans="1:60" s="5" customFormat="1" x14ac:dyDescent="0.25">
      <c r="A50" s="5" t="s">
        <v>23</v>
      </c>
      <c r="B50" s="5">
        <v>46000106</v>
      </c>
      <c r="C50" s="5" t="s">
        <v>57</v>
      </c>
      <c r="E50" s="5">
        <v>300</v>
      </c>
      <c r="F50" s="6">
        <v>16</v>
      </c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2">
        <f t="shared" si="5"/>
        <v>10.4</v>
      </c>
      <c r="AC50" s="12">
        <v>10.4</v>
      </c>
      <c r="AD50" s="11"/>
      <c r="AE50" s="6">
        <v>16</v>
      </c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</row>
    <row r="51" spans="1:60" s="5" customFormat="1" x14ac:dyDescent="0.25">
      <c r="A51" s="5" t="s">
        <v>23</v>
      </c>
      <c r="B51" s="5">
        <v>46000107</v>
      </c>
      <c r="C51" s="5" t="s">
        <v>58</v>
      </c>
      <c r="E51" s="5">
        <v>300</v>
      </c>
      <c r="F51" s="6">
        <v>22</v>
      </c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2">
        <f t="shared" si="5"/>
        <v>14.3</v>
      </c>
      <c r="AC51" s="12">
        <v>14.3</v>
      </c>
      <c r="AD51" s="11"/>
      <c r="AE51" s="6">
        <v>22</v>
      </c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</row>
    <row r="52" spans="1:60" s="5" customFormat="1" x14ac:dyDescent="0.25">
      <c r="A52" s="5" t="s">
        <v>23</v>
      </c>
      <c r="B52" s="5">
        <v>46000108</v>
      </c>
      <c r="C52" s="5" t="s">
        <v>59</v>
      </c>
      <c r="D52">
        <v>87040</v>
      </c>
      <c r="E52" s="5">
        <v>300</v>
      </c>
      <c r="F52" s="6">
        <v>39</v>
      </c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2">
        <f t="shared" si="5"/>
        <v>25.35</v>
      </c>
      <c r="AC52" s="12">
        <v>25.35</v>
      </c>
      <c r="AD52" s="11"/>
      <c r="AE52" s="6">
        <v>39</v>
      </c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</row>
    <row r="53" spans="1:60" s="5" customFormat="1" x14ac:dyDescent="0.25">
      <c r="A53" s="5" t="s">
        <v>23</v>
      </c>
      <c r="B53" s="5">
        <v>46000109</v>
      </c>
      <c r="C53" s="5" t="s">
        <v>60</v>
      </c>
      <c r="D53">
        <v>84520</v>
      </c>
      <c r="E53" s="5">
        <v>300</v>
      </c>
      <c r="F53" s="6">
        <v>15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2">
        <f t="shared" si="5"/>
        <v>9.75</v>
      </c>
      <c r="AC53" s="12">
        <v>9.75</v>
      </c>
      <c r="AD53" s="11"/>
      <c r="AE53" s="6">
        <v>15</v>
      </c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</row>
    <row r="54" spans="1:60" s="5" customFormat="1" x14ac:dyDescent="0.25">
      <c r="A54" s="5" t="s">
        <v>23</v>
      </c>
      <c r="B54" s="5">
        <v>46000110</v>
      </c>
      <c r="C54" s="5" t="s">
        <v>61</v>
      </c>
      <c r="D54">
        <v>85027</v>
      </c>
      <c r="E54" s="5">
        <v>300</v>
      </c>
      <c r="F54" s="6">
        <v>24</v>
      </c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2">
        <f t="shared" si="5"/>
        <v>15.600000000000001</v>
      </c>
      <c r="AC54" s="12">
        <v>15.600000000000001</v>
      </c>
      <c r="AD54" s="11"/>
      <c r="AE54" s="6">
        <v>24</v>
      </c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</row>
    <row r="55" spans="1:60" s="5" customFormat="1" x14ac:dyDescent="0.25">
      <c r="A55" s="5" t="s">
        <v>23</v>
      </c>
      <c r="B55" s="5">
        <v>46000111</v>
      </c>
      <c r="C55" s="5" t="s">
        <v>62</v>
      </c>
      <c r="D55">
        <v>82575</v>
      </c>
      <c r="E55" s="5">
        <v>300</v>
      </c>
      <c r="F55" s="6">
        <v>36</v>
      </c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2">
        <f t="shared" si="5"/>
        <v>23.400000000000002</v>
      </c>
      <c r="AC55" s="12">
        <v>23.400000000000002</v>
      </c>
      <c r="AD55" s="11"/>
      <c r="AE55" s="6">
        <v>36</v>
      </c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</row>
    <row r="56" spans="1:60" s="5" customFormat="1" x14ac:dyDescent="0.25">
      <c r="A56" s="5" t="s">
        <v>23</v>
      </c>
      <c r="B56" s="5">
        <v>46000112</v>
      </c>
      <c r="C56" s="5" t="s">
        <v>63</v>
      </c>
      <c r="E56" s="5">
        <v>300</v>
      </c>
      <c r="F56" s="6">
        <v>23</v>
      </c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2">
        <f t="shared" si="5"/>
        <v>14.950000000000001</v>
      </c>
      <c r="AC56" s="12">
        <v>14.950000000000001</v>
      </c>
      <c r="AD56" s="11"/>
      <c r="AE56" s="6">
        <v>23</v>
      </c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</row>
    <row r="57" spans="1:60" s="5" customFormat="1" x14ac:dyDescent="0.25">
      <c r="A57" s="5" t="s">
        <v>23</v>
      </c>
      <c r="B57" s="5">
        <v>46000113</v>
      </c>
      <c r="C57" s="5" t="s">
        <v>64</v>
      </c>
      <c r="E57" s="5">
        <v>300</v>
      </c>
      <c r="F57" s="6">
        <v>20</v>
      </c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2">
        <f t="shared" si="5"/>
        <v>13</v>
      </c>
      <c r="AC57" s="12">
        <v>13</v>
      </c>
      <c r="AD57" s="11"/>
      <c r="AE57" s="6">
        <v>20</v>
      </c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</row>
    <row r="58" spans="1:60" s="5" customFormat="1" x14ac:dyDescent="0.25">
      <c r="A58" s="5" t="s">
        <v>23</v>
      </c>
      <c r="B58" s="5">
        <v>46000114</v>
      </c>
      <c r="C58" s="5" t="s">
        <v>65</v>
      </c>
      <c r="D58">
        <v>87070</v>
      </c>
      <c r="E58" s="5">
        <v>300</v>
      </c>
      <c r="F58" s="6">
        <v>32</v>
      </c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2">
        <f t="shared" si="5"/>
        <v>20.8</v>
      </c>
      <c r="AC58" s="12">
        <v>20.8</v>
      </c>
      <c r="AD58" s="11"/>
      <c r="AE58" s="6">
        <v>32</v>
      </c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</row>
    <row r="59" spans="1:60" s="5" customFormat="1" x14ac:dyDescent="0.25">
      <c r="A59" s="5" t="s">
        <v>23</v>
      </c>
      <c r="B59" s="5">
        <v>46000115</v>
      </c>
      <c r="C59" s="5" t="s">
        <v>66</v>
      </c>
      <c r="D59">
        <v>84132</v>
      </c>
      <c r="E59" s="5">
        <v>300</v>
      </c>
      <c r="F59" s="6">
        <v>18</v>
      </c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2">
        <f t="shared" si="5"/>
        <v>11.700000000000001</v>
      </c>
      <c r="AC59" s="12">
        <v>11.700000000000001</v>
      </c>
      <c r="AD59" s="11"/>
      <c r="AE59" s="6">
        <v>18</v>
      </c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</row>
    <row r="60" spans="1:60" s="5" customFormat="1" x14ac:dyDescent="0.25">
      <c r="A60" s="5" t="s">
        <v>23</v>
      </c>
      <c r="B60" s="5">
        <v>46000169</v>
      </c>
      <c r="C60" s="5" t="s">
        <v>67</v>
      </c>
      <c r="D60">
        <v>87045</v>
      </c>
      <c r="E60" s="5">
        <v>306</v>
      </c>
      <c r="F60" s="6">
        <v>39</v>
      </c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2">
        <f t="shared" si="5"/>
        <v>25.35</v>
      </c>
      <c r="AC60" s="12">
        <v>25.35</v>
      </c>
      <c r="AD60" s="11"/>
      <c r="AE60" s="6">
        <v>39</v>
      </c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</row>
    <row r="61" spans="1:60" s="5" customFormat="1" x14ac:dyDescent="0.25">
      <c r="A61" s="5" t="s">
        <v>23</v>
      </c>
      <c r="B61" s="5">
        <v>46000196</v>
      </c>
      <c r="C61" s="5" t="s">
        <v>68</v>
      </c>
      <c r="D61">
        <v>82565</v>
      </c>
      <c r="E61" s="5">
        <v>301</v>
      </c>
      <c r="F61" s="6">
        <v>22</v>
      </c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2">
        <f t="shared" si="5"/>
        <v>14.3</v>
      </c>
      <c r="AC61" s="12">
        <v>14.3</v>
      </c>
      <c r="AD61" s="11"/>
      <c r="AE61" s="6">
        <v>22</v>
      </c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</row>
    <row r="62" spans="1:60" s="5" customFormat="1" x14ac:dyDescent="0.25">
      <c r="A62" s="5" t="s">
        <v>23</v>
      </c>
      <c r="B62" s="5">
        <v>46000200</v>
      </c>
      <c r="C62" s="5" t="s">
        <v>69</v>
      </c>
      <c r="D62">
        <v>84155</v>
      </c>
      <c r="E62" s="5">
        <v>301</v>
      </c>
      <c r="F62" s="6">
        <v>16</v>
      </c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2">
        <f t="shared" si="5"/>
        <v>10.4</v>
      </c>
      <c r="AC62" s="12">
        <v>10.4</v>
      </c>
      <c r="AD62" s="11"/>
      <c r="AE62" s="6">
        <v>16</v>
      </c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</row>
    <row r="63" spans="1:60" s="5" customFormat="1" x14ac:dyDescent="0.25">
      <c r="A63" s="5" t="s">
        <v>23</v>
      </c>
      <c r="B63" s="5">
        <v>46000204</v>
      </c>
      <c r="C63" s="5" t="s">
        <v>70</v>
      </c>
      <c r="D63">
        <v>85610</v>
      </c>
      <c r="E63" s="5">
        <v>300</v>
      </c>
      <c r="F63" s="6">
        <v>17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2">
        <f t="shared" si="5"/>
        <v>11.05</v>
      </c>
      <c r="AC63" s="12">
        <v>11.05</v>
      </c>
      <c r="AD63" s="11"/>
      <c r="AE63" s="6">
        <v>17</v>
      </c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</row>
    <row r="64" spans="1:60" s="5" customFormat="1" x14ac:dyDescent="0.25">
      <c r="A64" s="5" t="s">
        <v>23</v>
      </c>
      <c r="B64" s="5">
        <v>46000207</v>
      </c>
      <c r="C64" s="5" t="s">
        <v>71</v>
      </c>
      <c r="D64">
        <v>87070</v>
      </c>
      <c r="E64" s="5">
        <v>306</v>
      </c>
      <c r="F64" s="6">
        <v>36</v>
      </c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2">
        <f t="shared" si="5"/>
        <v>23.400000000000002</v>
      </c>
      <c r="AC64" s="12">
        <v>23.400000000000002</v>
      </c>
      <c r="AD64" s="11"/>
      <c r="AE64" s="6">
        <v>36</v>
      </c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</row>
    <row r="65" spans="1:60" s="5" customFormat="1" x14ac:dyDescent="0.25">
      <c r="A65" s="5" t="s">
        <v>23</v>
      </c>
      <c r="B65" s="5">
        <v>46000215</v>
      </c>
      <c r="C65" s="5" t="s">
        <v>72</v>
      </c>
      <c r="D65">
        <v>87070</v>
      </c>
      <c r="E65" s="5">
        <v>306</v>
      </c>
      <c r="F65" s="6">
        <v>36</v>
      </c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2">
        <f t="shared" si="5"/>
        <v>23.400000000000002</v>
      </c>
      <c r="AC65" s="12">
        <v>23.400000000000002</v>
      </c>
      <c r="AD65" s="11"/>
      <c r="AE65" s="6">
        <v>36</v>
      </c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</row>
    <row r="66" spans="1:60" s="5" customFormat="1" x14ac:dyDescent="0.25">
      <c r="A66" s="5" t="s">
        <v>23</v>
      </c>
      <c r="B66" s="5">
        <v>46000223</v>
      </c>
      <c r="C66" s="5" t="s">
        <v>73</v>
      </c>
      <c r="D66">
        <v>87070</v>
      </c>
      <c r="E66" s="5">
        <v>306</v>
      </c>
      <c r="F66" s="6">
        <v>36</v>
      </c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2">
        <f t="shared" si="5"/>
        <v>23.400000000000002</v>
      </c>
      <c r="AC66" s="12">
        <v>23.400000000000002</v>
      </c>
      <c r="AD66" s="11"/>
      <c r="AE66" s="6">
        <v>36</v>
      </c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</row>
    <row r="67" spans="1:60" s="5" customFormat="1" x14ac:dyDescent="0.25">
      <c r="A67" s="5" t="s">
        <v>23</v>
      </c>
      <c r="B67" s="5">
        <v>46000226</v>
      </c>
      <c r="C67" s="5" t="s">
        <v>74</v>
      </c>
      <c r="D67">
        <v>84550</v>
      </c>
      <c r="E67" s="5">
        <v>301</v>
      </c>
      <c r="F67" s="6">
        <v>19</v>
      </c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2">
        <f t="shared" si="5"/>
        <v>12.35</v>
      </c>
      <c r="AC67" s="12">
        <v>12.35</v>
      </c>
      <c r="AD67" s="11"/>
      <c r="AE67" s="6">
        <v>19</v>
      </c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</row>
    <row r="68" spans="1:60" s="5" customFormat="1" x14ac:dyDescent="0.25">
      <c r="A68" s="5" t="s">
        <v>23</v>
      </c>
      <c r="B68" s="5">
        <v>46000251</v>
      </c>
      <c r="C68" s="5" t="s">
        <v>75</v>
      </c>
      <c r="D68">
        <v>82247</v>
      </c>
      <c r="E68" s="5">
        <v>301</v>
      </c>
      <c r="F68" s="6">
        <v>21</v>
      </c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2">
        <f t="shared" si="5"/>
        <v>13.65</v>
      </c>
      <c r="AC68" s="12">
        <v>13.65</v>
      </c>
      <c r="AD68" s="11"/>
      <c r="AE68" s="6">
        <v>21</v>
      </c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</row>
    <row r="69" spans="1:60" s="5" customFormat="1" x14ac:dyDescent="0.25">
      <c r="A69" s="5" t="s">
        <v>23</v>
      </c>
      <c r="B69" s="5">
        <v>46000266</v>
      </c>
      <c r="C69" s="5" t="s">
        <v>76</v>
      </c>
      <c r="D69">
        <v>87070</v>
      </c>
      <c r="E69" s="5">
        <v>300</v>
      </c>
      <c r="F69" s="6">
        <v>36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2">
        <f t="shared" si="5"/>
        <v>23.400000000000002</v>
      </c>
      <c r="AC69" s="12">
        <v>23.400000000000002</v>
      </c>
      <c r="AD69" s="11"/>
      <c r="AE69" s="6">
        <v>36</v>
      </c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</row>
    <row r="70" spans="1:60" s="5" customFormat="1" x14ac:dyDescent="0.25">
      <c r="A70" s="5" t="s">
        <v>23</v>
      </c>
      <c r="B70" s="5">
        <v>46000269</v>
      </c>
      <c r="C70" s="5" t="s">
        <v>77</v>
      </c>
      <c r="D70">
        <v>82310</v>
      </c>
      <c r="E70" s="5">
        <v>301</v>
      </c>
      <c r="F70" s="6">
        <v>22</v>
      </c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2">
        <f t="shared" si="5"/>
        <v>14.3</v>
      </c>
      <c r="AC70" s="12">
        <v>14.3</v>
      </c>
      <c r="AD70" s="11"/>
      <c r="AE70" s="6">
        <v>22</v>
      </c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</row>
    <row r="71" spans="1:60" s="5" customFormat="1" x14ac:dyDescent="0.25">
      <c r="A71" s="5" t="s">
        <v>23</v>
      </c>
      <c r="B71" s="5">
        <v>46000274</v>
      </c>
      <c r="C71" s="5" t="s">
        <v>78</v>
      </c>
      <c r="D71">
        <v>87070</v>
      </c>
      <c r="E71" s="5">
        <v>306</v>
      </c>
      <c r="F71" s="6">
        <v>36</v>
      </c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2">
        <f t="shared" si="5"/>
        <v>23.400000000000002</v>
      </c>
      <c r="AC71" s="12">
        <v>23.400000000000002</v>
      </c>
      <c r="AD71" s="11"/>
      <c r="AE71" s="6">
        <v>36</v>
      </c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</row>
    <row r="72" spans="1:60" s="5" customFormat="1" x14ac:dyDescent="0.25">
      <c r="A72" s="5" t="s">
        <v>23</v>
      </c>
      <c r="B72" s="5">
        <v>46000277</v>
      </c>
      <c r="C72" s="5" t="s">
        <v>79</v>
      </c>
      <c r="D72">
        <v>84100</v>
      </c>
      <c r="E72" s="5">
        <v>300</v>
      </c>
      <c r="F72" s="6">
        <v>20</v>
      </c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2">
        <f t="shared" si="5"/>
        <v>13</v>
      </c>
      <c r="AC72" s="12">
        <v>13</v>
      </c>
      <c r="AD72" s="11"/>
      <c r="AE72" s="6">
        <v>20</v>
      </c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</row>
    <row r="73" spans="1:60" s="5" customFormat="1" x14ac:dyDescent="0.25">
      <c r="A73" s="5" t="s">
        <v>23</v>
      </c>
      <c r="B73" s="5">
        <v>46000285</v>
      </c>
      <c r="C73" s="5" t="s">
        <v>80</v>
      </c>
      <c r="D73">
        <v>84295</v>
      </c>
      <c r="E73" s="5">
        <v>301</v>
      </c>
      <c r="F73" s="6">
        <v>20</v>
      </c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2">
        <f t="shared" si="5"/>
        <v>13</v>
      </c>
      <c r="AC73" s="12">
        <v>13</v>
      </c>
      <c r="AD73" s="11"/>
      <c r="AE73" s="6">
        <v>20</v>
      </c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</row>
    <row r="74" spans="1:60" s="5" customFormat="1" x14ac:dyDescent="0.25">
      <c r="A74" s="5" t="s">
        <v>23</v>
      </c>
      <c r="B74" s="5">
        <v>46000323</v>
      </c>
      <c r="C74" s="5" t="s">
        <v>81</v>
      </c>
      <c r="D74">
        <v>82150</v>
      </c>
      <c r="E74" s="5">
        <v>301</v>
      </c>
      <c r="F74" s="6">
        <v>27</v>
      </c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2">
        <f t="shared" si="5"/>
        <v>17.55</v>
      </c>
      <c r="AC74" s="12">
        <v>17.55</v>
      </c>
      <c r="AD74" s="11"/>
      <c r="AE74" s="6">
        <v>27</v>
      </c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</row>
    <row r="75" spans="1:60" s="5" customFormat="1" x14ac:dyDescent="0.25">
      <c r="A75" s="5" t="s">
        <v>23</v>
      </c>
      <c r="B75" s="5">
        <v>46000331</v>
      </c>
      <c r="C75" s="5" t="s">
        <v>82</v>
      </c>
      <c r="D75">
        <v>84075</v>
      </c>
      <c r="E75" s="5">
        <v>300</v>
      </c>
      <c r="F75" s="6">
        <v>22</v>
      </c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2">
        <f t="shared" si="5"/>
        <v>14.3</v>
      </c>
      <c r="AC75" s="12">
        <v>14.3</v>
      </c>
      <c r="AD75" s="11"/>
      <c r="AE75" s="6">
        <v>22</v>
      </c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</row>
    <row r="76" spans="1:60" s="5" customFormat="1" x14ac:dyDescent="0.25">
      <c r="A76" s="5" t="s">
        <v>23</v>
      </c>
      <c r="B76" s="5">
        <v>46000374</v>
      </c>
      <c r="C76" s="5" t="s">
        <v>83</v>
      </c>
      <c r="D76">
        <v>82977</v>
      </c>
      <c r="E76" s="5">
        <v>300</v>
      </c>
      <c r="F76" s="6">
        <v>30</v>
      </c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2">
        <f t="shared" si="5"/>
        <v>19.5</v>
      </c>
      <c r="AC76" s="12">
        <v>19.5</v>
      </c>
      <c r="AD76" s="11"/>
      <c r="AE76" s="6">
        <v>30</v>
      </c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</row>
    <row r="77" spans="1:60" s="5" customFormat="1" x14ac:dyDescent="0.25">
      <c r="A77" s="5" t="s">
        <v>23</v>
      </c>
      <c r="B77" s="5">
        <v>46000391</v>
      </c>
      <c r="C77" s="5" t="s">
        <v>84</v>
      </c>
      <c r="D77">
        <v>82465</v>
      </c>
      <c r="E77" s="5">
        <v>301</v>
      </c>
      <c r="F77" s="6">
        <v>18</v>
      </c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2">
        <f t="shared" si="5"/>
        <v>11.700000000000001</v>
      </c>
      <c r="AC77" s="12">
        <v>11.700000000000001</v>
      </c>
      <c r="AD77" s="11"/>
      <c r="AE77" s="6">
        <v>18</v>
      </c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</row>
    <row r="78" spans="1:60" s="5" customFormat="1" x14ac:dyDescent="0.25">
      <c r="A78" s="5" t="s">
        <v>23</v>
      </c>
      <c r="B78" s="5">
        <v>46000412</v>
      </c>
      <c r="C78" s="5" t="s">
        <v>85</v>
      </c>
      <c r="D78">
        <v>80185</v>
      </c>
      <c r="E78" s="5">
        <v>301</v>
      </c>
      <c r="F78" s="6">
        <v>55</v>
      </c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2">
        <f t="shared" si="5"/>
        <v>35.75</v>
      </c>
      <c r="AC78" s="12">
        <v>35.75</v>
      </c>
      <c r="AD78" s="11"/>
      <c r="AE78" s="6">
        <v>55</v>
      </c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</row>
    <row r="79" spans="1:60" s="5" customFormat="1" x14ac:dyDescent="0.25">
      <c r="A79" s="5" t="s">
        <v>23</v>
      </c>
      <c r="B79" s="5">
        <v>46000421</v>
      </c>
      <c r="C79" s="5" t="s">
        <v>86</v>
      </c>
      <c r="E79" s="5">
        <v>300</v>
      </c>
      <c r="F79" s="6">
        <v>55</v>
      </c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2">
        <f t="shared" si="5"/>
        <v>35.75</v>
      </c>
      <c r="AC79" s="12">
        <v>35.75</v>
      </c>
      <c r="AD79" s="11"/>
      <c r="AE79" s="6">
        <v>55</v>
      </c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</row>
    <row r="80" spans="1:60" s="5" customFormat="1" x14ac:dyDescent="0.25">
      <c r="A80" s="5" t="s">
        <v>23</v>
      </c>
      <c r="B80" s="5">
        <v>46002466</v>
      </c>
      <c r="C80" s="5" t="s">
        <v>87</v>
      </c>
      <c r="E80" s="5">
        <v>300</v>
      </c>
      <c r="F80" s="6">
        <v>18</v>
      </c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2">
        <f t="shared" si="5"/>
        <v>11.700000000000001</v>
      </c>
      <c r="AC80" s="12">
        <v>11.700000000000001</v>
      </c>
      <c r="AD80" s="11"/>
      <c r="AE80" s="6">
        <v>18</v>
      </c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</row>
    <row r="81" spans="1:60" s="5" customFormat="1" x14ac:dyDescent="0.25">
      <c r="A81" s="5" t="s">
        <v>23</v>
      </c>
      <c r="B81" s="5">
        <v>46003071</v>
      </c>
      <c r="C81" s="5" t="s">
        <v>88</v>
      </c>
      <c r="D81">
        <v>85670</v>
      </c>
      <c r="E81" s="5">
        <v>300</v>
      </c>
      <c r="F81" s="6">
        <v>24</v>
      </c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2">
        <f t="shared" si="5"/>
        <v>15.600000000000001</v>
      </c>
      <c r="AC81" s="12">
        <v>15.600000000000001</v>
      </c>
      <c r="AD81" s="11"/>
      <c r="AE81" s="6">
        <v>24</v>
      </c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</row>
    <row r="82" spans="1:60" s="5" customFormat="1" x14ac:dyDescent="0.25">
      <c r="A82" s="5" t="s">
        <v>23</v>
      </c>
      <c r="B82" s="5">
        <v>46003501</v>
      </c>
      <c r="C82" s="5" t="s">
        <v>89</v>
      </c>
      <c r="D82">
        <v>86904</v>
      </c>
      <c r="E82" s="5">
        <v>300</v>
      </c>
      <c r="F82" s="6">
        <v>13</v>
      </c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2">
        <f t="shared" ref="AB82:AB145" si="6">F82*65%</f>
        <v>8.4500000000000011</v>
      </c>
      <c r="AC82" s="12">
        <v>8.4500000000000011</v>
      </c>
      <c r="AD82" s="11"/>
      <c r="AE82" s="6">
        <v>13</v>
      </c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</row>
    <row r="83" spans="1:60" s="5" customFormat="1" x14ac:dyDescent="0.25">
      <c r="A83" s="5" t="s">
        <v>23</v>
      </c>
      <c r="B83" s="5">
        <v>46003853</v>
      </c>
      <c r="C83" s="5" t="s">
        <v>90</v>
      </c>
      <c r="D83">
        <v>87324</v>
      </c>
      <c r="E83" s="5">
        <v>300</v>
      </c>
      <c r="F83" s="6">
        <v>37</v>
      </c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2">
        <f t="shared" si="6"/>
        <v>24.05</v>
      </c>
      <c r="AC83" s="12">
        <v>24.05</v>
      </c>
      <c r="AD83" s="11"/>
      <c r="AE83" s="6">
        <v>37</v>
      </c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</row>
    <row r="84" spans="1:60" s="5" customFormat="1" x14ac:dyDescent="0.25">
      <c r="A84" s="5" t="s">
        <v>23</v>
      </c>
      <c r="B84" s="5">
        <v>46004248</v>
      </c>
      <c r="C84" s="5" t="s">
        <v>91</v>
      </c>
      <c r="D84">
        <v>83735</v>
      </c>
      <c r="E84" s="5">
        <v>301</v>
      </c>
      <c r="F84" s="6">
        <v>28</v>
      </c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2">
        <f t="shared" si="6"/>
        <v>18.2</v>
      </c>
      <c r="AC84" s="12">
        <v>18.2</v>
      </c>
      <c r="AD84" s="11"/>
      <c r="AE84" s="6">
        <v>28</v>
      </c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</row>
    <row r="85" spans="1:60" s="5" customFormat="1" x14ac:dyDescent="0.25">
      <c r="A85" s="5" t="s">
        <v>23</v>
      </c>
      <c r="B85" s="5">
        <v>46004281</v>
      </c>
      <c r="C85" s="5" t="s">
        <v>92</v>
      </c>
      <c r="D85">
        <v>80184</v>
      </c>
      <c r="E85" s="5">
        <v>300</v>
      </c>
      <c r="F85" s="6">
        <v>48</v>
      </c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2">
        <f t="shared" si="6"/>
        <v>31.200000000000003</v>
      </c>
      <c r="AC85" s="12">
        <v>31.200000000000003</v>
      </c>
      <c r="AD85" s="11"/>
      <c r="AE85" s="6">
        <v>48</v>
      </c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</row>
    <row r="86" spans="1:60" s="5" customFormat="1" x14ac:dyDescent="0.25">
      <c r="A86" s="5" t="s">
        <v>23</v>
      </c>
      <c r="B86" s="5">
        <v>46004698</v>
      </c>
      <c r="C86" s="5" t="s">
        <v>93</v>
      </c>
      <c r="D86">
        <v>80307</v>
      </c>
      <c r="E86" s="5">
        <v>300</v>
      </c>
      <c r="F86" s="6">
        <v>60</v>
      </c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2">
        <f t="shared" si="6"/>
        <v>39</v>
      </c>
      <c r="AC86" s="12">
        <v>39</v>
      </c>
      <c r="AD86" s="11"/>
      <c r="AE86" s="6">
        <v>60</v>
      </c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</row>
    <row r="87" spans="1:60" s="5" customFormat="1" x14ac:dyDescent="0.25">
      <c r="A87" s="5" t="s">
        <v>23</v>
      </c>
      <c r="B87" s="5">
        <v>46005139</v>
      </c>
      <c r="C87" s="5" t="s">
        <v>94</v>
      </c>
      <c r="D87">
        <v>80076</v>
      </c>
      <c r="E87" s="5">
        <v>300</v>
      </c>
      <c r="F87" s="6">
        <v>27</v>
      </c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2">
        <f t="shared" si="6"/>
        <v>17.55</v>
      </c>
      <c r="AC87" s="12">
        <v>17.55</v>
      </c>
      <c r="AD87" s="11"/>
      <c r="AE87" s="6">
        <v>27</v>
      </c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</row>
    <row r="88" spans="1:60" s="5" customFormat="1" x14ac:dyDescent="0.25">
      <c r="A88" s="5" t="s">
        <v>23</v>
      </c>
      <c r="B88" s="5">
        <v>46005163</v>
      </c>
      <c r="C88" s="5" t="s">
        <v>95</v>
      </c>
      <c r="D88">
        <v>80053</v>
      </c>
      <c r="E88" s="5">
        <v>301</v>
      </c>
      <c r="F88" s="6">
        <v>40</v>
      </c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2">
        <f t="shared" si="6"/>
        <v>26</v>
      </c>
      <c r="AC88" s="12">
        <v>26</v>
      </c>
      <c r="AD88" s="11"/>
      <c r="AE88" s="6">
        <v>40</v>
      </c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</row>
    <row r="89" spans="1:60" s="5" customFormat="1" x14ac:dyDescent="0.25">
      <c r="A89" s="5" t="s">
        <v>23</v>
      </c>
      <c r="B89" s="5">
        <v>46005171</v>
      </c>
      <c r="C89" s="5" t="s">
        <v>96</v>
      </c>
      <c r="D89">
        <v>80061</v>
      </c>
      <c r="E89" s="5">
        <v>301</v>
      </c>
      <c r="F89" s="6">
        <v>56</v>
      </c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2">
        <f t="shared" si="6"/>
        <v>36.4</v>
      </c>
      <c r="AC89" s="12">
        <v>36.4</v>
      </c>
      <c r="AD89" s="11"/>
      <c r="AE89" s="6">
        <v>56</v>
      </c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</row>
    <row r="90" spans="1:60" s="5" customFormat="1" x14ac:dyDescent="0.25">
      <c r="A90" s="5" t="s">
        <v>23</v>
      </c>
      <c r="B90" s="5">
        <v>46005180</v>
      </c>
      <c r="C90" s="5" t="s">
        <v>97</v>
      </c>
      <c r="D90">
        <v>80069</v>
      </c>
      <c r="E90" s="5">
        <v>301</v>
      </c>
      <c r="F90" s="6">
        <v>34</v>
      </c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2">
        <f t="shared" si="6"/>
        <v>22.1</v>
      </c>
      <c r="AC90" s="12">
        <v>22.1</v>
      </c>
      <c r="AD90" s="11"/>
      <c r="AE90" s="6">
        <v>34</v>
      </c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</row>
    <row r="91" spans="1:60" s="5" customFormat="1" x14ac:dyDescent="0.25">
      <c r="A91" s="5" t="s">
        <v>23</v>
      </c>
      <c r="B91" s="5">
        <v>46005287</v>
      </c>
      <c r="C91" s="5" t="s">
        <v>98</v>
      </c>
      <c r="D91">
        <v>82948</v>
      </c>
      <c r="E91" s="5">
        <v>300</v>
      </c>
      <c r="F91" s="6">
        <v>14</v>
      </c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2">
        <f t="shared" si="6"/>
        <v>9.1</v>
      </c>
      <c r="AC91" s="12">
        <v>9.1</v>
      </c>
      <c r="AD91" s="11"/>
      <c r="AE91" s="6">
        <v>14</v>
      </c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</row>
    <row r="92" spans="1:60" s="5" customFormat="1" x14ac:dyDescent="0.25">
      <c r="A92" s="5" t="s">
        <v>23</v>
      </c>
      <c r="B92" s="5">
        <v>46010035</v>
      </c>
      <c r="C92" s="5" t="s">
        <v>99</v>
      </c>
      <c r="D92">
        <v>80051</v>
      </c>
      <c r="E92" s="5">
        <v>300</v>
      </c>
      <c r="F92" s="6">
        <v>23</v>
      </c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2">
        <f t="shared" si="6"/>
        <v>14.950000000000001</v>
      </c>
      <c r="AC92" s="12">
        <v>14.950000000000001</v>
      </c>
      <c r="AD92" s="11"/>
      <c r="AE92" s="6">
        <v>23</v>
      </c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</row>
    <row r="93" spans="1:60" s="5" customFormat="1" x14ac:dyDescent="0.25">
      <c r="A93" s="5" t="s">
        <v>23</v>
      </c>
      <c r="B93" s="5">
        <v>46010051</v>
      </c>
      <c r="C93" s="5" t="s">
        <v>100</v>
      </c>
      <c r="D93">
        <v>85007</v>
      </c>
      <c r="E93" s="5">
        <v>305</v>
      </c>
      <c r="F93" s="6">
        <v>15</v>
      </c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2">
        <f t="shared" si="6"/>
        <v>9.75</v>
      </c>
      <c r="AC93" s="12">
        <v>9.75</v>
      </c>
      <c r="AD93" s="11"/>
      <c r="AE93" s="6">
        <v>15</v>
      </c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</row>
    <row r="94" spans="1:60" s="5" customFormat="1" x14ac:dyDescent="0.25">
      <c r="A94" s="5" t="s">
        <v>23</v>
      </c>
      <c r="B94" s="5">
        <v>46010060</v>
      </c>
      <c r="C94" s="5" t="s">
        <v>101</v>
      </c>
      <c r="D94">
        <v>81001</v>
      </c>
      <c r="E94" s="5">
        <v>300</v>
      </c>
      <c r="F94" s="6">
        <v>14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2">
        <f t="shared" si="6"/>
        <v>9.1</v>
      </c>
      <c r="AC94" s="12">
        <v>9.1</v>
      </c>
      <c r="AD94" s="11"/>
      <c r="AE94" s="6">
        <v>14</v>
      </c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</row>
    <row r="95" spans="1:60" s="5" customFormat="1" x14ac:dyDescent="0.25">
      <c r="A95" s="5" t="s">
        <v>23</v>
      </c>
      <c r="B95" s="5">
        <v>46010167</v>
      </c>
      <c r="C95" s="5" t="s">
        <v>102</v>
      </c>
      <c r="D95">
        <v>85025</v>
      </c>
      <c r="E95" s="5">
        <v>300</v>
      </c>
      <c r="F95" s="6">
        <v>33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2">
        <f t="shared" si="6"/>
        <v>21.45</v>
      </c>
      <c r="AC95" s="12">
        <v>21.45</v>
      </c>
      <c r="AD95" s="11"/>
      <c r="AE95" s="6">
        <v>33</v>
      </c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</row>
    <row r="96" spans="1:60" s="5" customFormat="1" x14ac:dyDescent="0.25">
      <c r="A96" s="5" t="s">
        <v>23</v>
      </c>
      <c r="B96" s="5">
        <v>46010176</v>
      </c>
      <c r="C96" s="5" t="s">
        <v>103</v>
      </c>
      <c r="D96">
        <v>80202</v>
      </c>
      <c r="E96" s="5">
        <v>300</v>
      </c>
      <c r="F96" s="6">
        <v>51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2">
        <f t="shared" si="6"/>
        <v>33.15</v>
      </c>
      <c r="AC96" s="12">
        <v>33.15</v>
      </c>
      <c r="AD96" s="11"/>
      <c r="AE96" s="6">
        <v>51</v>
      </c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</row>
    <row r="97" spans="1:60" s="5" customFormat="1" x14ac:dyDescent="0.25">
      <c r="A97" s="5" t="s">
        <v>23</v>
      </c>
      <c r="B97" s="5">
        <v>46010177</v>
      </c>
      <c r="C97" s="5" t="s">
        <v>104</v>
      </c>
      <c r="D97">
        <v>80202</v>
      </c>
      <c r="E97" s="5">
        <v>300</v>
      </c>
      <c r="F97" s="6">
        <v>51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2">
        <f t="shared" si="6"/>
        <v>33.15</v>
      </c>
      <c r="AC97" s="12">
        <v>33.15</v>
      </c>
      <c r="AD97" s="11"/>
      <c r="AE97" s="6">
        <v>51</v>
      </c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</row>
    <row r="98" spans="1:60" s="5" customFormat="1" x14ac:dyDescent="0.25">
      <c r="A98" s="5" t="s">
        <v>23</v>
      </c>
      <c r="B98" s="5">
        <v>46010179</v>
      </c>
      <c r="C98" s="5" t="s">
        <v>105</v>
      </c>
      <c r="D98">
        <v>80202</v>
      </c>
      <c r="E98" s="5">
        <v>300</v>
      </c>
      <c r="F98" s="6">
        <v>51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2">
        <f t="shared" si="6"/>
        <v>33.15</v>
      </c>
      <c r="AC98" s="12">
        <v>33.15</v>
      </c>
      <c r="AD98" s="11"/>
      <c r="AE98" s="6">
        <v>51</v>
      </c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</row>
    <row r="99" spans="1:60" s="5" customFormat="1" x14ac:dyDescent="0.25">
      <c r="A99" s="5" t="s">
        <v>23</v>
      </c>
      <c r="B99" s="5">
        <v>46010264</v>
      </c>
      <c r="C99" s="5" t="s">
        <v>106</v>
      </c>
      <c r="E99" s="5">
        <v>300</v>
      </c>
      <c r="F99" s="6">
        <v>16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2">
        <f t="shared" si="6"/>
        <v>10.4</v>
      </c>
      <c r="AC99" s="12">
        <v>10.4</v>
      </c>
      <c r="AD99" s="11"/>
      <c r="AE99" s="6">
        <v>16</v>
      </c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</row>
    <row r="100" spans="1:60" s="5" customFormat="1" x14ac:dyDescent="0.25">
      <c r="A100" s="5" t="s">
        <v>23</v>
      </c>
      <c r="B100" s="5">
        <v>46010265</v>
      </c>
      <c r="C100" s="5" t="s">
        <v>107</v>
      </c>
      <c r="E100" s="5">
        <v>300</v>
      </c>
      <c r="F100" s="6">
        <v>16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2">
        <f t="shared" si="6"/>
        <v>10.4</v>
      </c>
      <c r="AC100" s="12">
        <v>10.4</v>
      </c>
      <c r="AD100" s="11"/>
      <c r="AE100" s="6">
        <v>16</v>
      </c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</row>
    <row r="101" spans="1:60" s="5" customFormat="1" x14ac:dyDescent="0.25">
      <c r="A101" s="5" t="s">
        <v>23</v>
      </c>
      <c r="B101" s="5">
        <v>46010266</v>
      </c>
      <c r="C101" s="5" t="s">
        <v>108</v>
      </c>
      <c r="D101">
        <v>82040</v>
      </c>
      <c r="E101" s="5">
        <v>300</v>
      </c>
      <c r="F101" s="6">
        <v>19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2">
        <f t="shared" si="6"/>
        <v>12.35</v>
      </c>
      <c r="AC101" s="12">
        <v>12.35</v>
      </c>
      <c r="AD101" s="11"/>
      <c r="AE101" s="6">
        <v>19</v>
      </c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</row>
    <row r="102" spans="1:60" s="5" customFormat="1" x14ac:dyDescent="0.25">
      <c r="A102" s="5" t="s">
        <v>23</v>
      </c>
      <c r="B102" s="5">
        <v>46010268</v>
      </c>
      <c r="C102" s="5" t="s">
        <v>109</v>
      </c>
      <c r="D102">
        <v>84156</v>
      </c>
      <c r="E102" s="5">
        <v>300</v>
      </c>
      <c r="F102" s="6">
        <v>40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2">
        <f t="shared" si="6"/>
        <v>26</v>
      </c>
      <c r="AC102" s="12">
        <v>26</v>
      </c>
      <c r="AD102" s="11"/>
      <c r="AE102" s="6">
        <v>40</v>
      </c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</row>
    <row r="103" spans="1:60" s="5" customFormat="1" x14ac:dyDescent="0.25">
      <c r="A103" s="5" t="s">
        <v>23</v>
      </c>
      <c r="B103" s="5">
        <v>46010269</v>
      </c>
      <c r="C103" s="5" t="s">
        <v>110</v>
      </c>
      <c r="D103">
        <v>84156</v>
      </c>
      <c r="E103" s="5">
        <v>300</v>
      </c>
      <c r="F103" s="6">
        <v>40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2">
        <f t="shared" si="6"/>
        <v>26</v>
      </c>
      <c r="AC103" s="12">
        <v>26</v>
      </c>
      <c r="AD103" s="11"/>
      <c r="AE103" s="6">
        <v>40</v>
      </c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</row>
    <row r="104" spans="1:60" s="5" customFormat="1" x14ac:dyDescent="0.25">
      <c r="A104" s="5" t="s">
        <v>23</v>
      </c>
      <c r="B104" s="5">
        <v>46010272</v>
      </c>
      <c r="C104" s="5" t="s">
        <v>111</v>
      </c>
      <c r="E104" s="5">
        <v>300</v>
      </c>
      <c r="F104" s="6">
        <v>105</v>
      </c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2">
        <f t="shared" si="6"/>
        <v>68.25</v>
      </c>
      <c r="AC104" s="12">
        <v>68.25</v>
      </c>
      <c r="AD104" s="11"/>
      <c r="AE104" s="6">
        <v>105</v>
      </c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</row>
    <row r="105" spans="1:60" s="5" customFormat="1" x14ac:dyDescent="0.25">
      <c r="A105" s="5" t="s">
        <v>23</v>
      </c>
      <c r="B105" s="5">
        <v>46010302</v>
      </c>
      <c r="C105" s="5" t="s">
        <v>112</v>
      </c>
      <c r="D105">
        <v>85060</v>
      </c>
      <c r="E105" s="5">
        <v>300</v>
      </c>
      <c r="F105" s="6">
        <v>82</v>
      </c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2">
        <f t="shared" si="6"/>
        <v>53.300000000000004</v>
      </c>
      <c r="AC105" s="12">
        <v>53.300000000000004</v>
      </c>
      <c r="AD105" s="11"/>
      <c r="AE105" s="6">
        <v>82</v>
      </c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</row>
    <row r="106" spans="1:60" s="5" customFormat="1" x14ac:dyDescent="0.25">
      <c r="A106" s="5" t="s">
        <v>23</v>
      </c>
      <c r="B106" s="5">
        <v>46010353</v>
      </c>
      <c r="C106" s="5" t="s">
        <v>113</v>
      </c>
      <c r="D106">
        <v>86078</v>
      </c>
      <c r="E106" s="5">
        <v>300</v>
      </c>
      <c r="F106" s="6">
        <v>75</v>
      </c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2">
        <f t="shared" si="6"/>
        <v>48.75</v>
      </c>
      <c r="AC106" s="12">
        <v>48.75</v>
      </c>
      <c r="AD106" s="11"/>
      <c r="AE106" s="6">
        <v>75</v>
      </c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</row>
    <row r="107" spans="1:60" s="5" customFormat="1" x14ac:dyDescent="0.25">
      <c r="A107" s="5" t="s">
        <v>23</v>
      </c>
      <c r="B107" s="5">
        <v>46010442</v>
      </c>
      <c r="C107" s="5" t="s">
        <v>114</v>
      </c>
      <c r="D107">
        <v>83615</v>
      </c>
      <c r="E107" s="5">
        <v>300</v>
      </c>
      <c r="F107" s="6">
        <v>36</v>
      </c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2">
        <f t="shared" si="6"/>
        <v>23.400000000000002</v>
      </c>
      <c r="AC107" s="12">
        <v>23.400000000000002</v>
      </c>
      <c r="AD107" s="11"/>
      <c r="AE107" s="6">
        <v>36</v>
      </c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</row>
    <row r="108" spans="1:60" s="5" customFormat="1" x14ac:dyDescent="0.25">
      <c r="A108" s="5" t="s">
        <v>23</v>
      </c>
      <c r="B108" s="5">
        <v>46024068</v>
      </c>
      <c r="C108" s="5" t="s">
        <v>115</v>
      </c>
      <c r="D108">
        <v>87070</v>
      </c>
      <c r="E108" s="5">
        <v>306</v>
      </c>
      <c r="F108" s="6">
        <v>36</v>
      </c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2">
        <f t="shared" si="6"/>
        <v>23.400000000000002</v>
      </c>
      <c r="AC108" s="12">
        <v>23.400000000000002</v>
      </c>
      <c r="AD108" s="11"/>
      <c r="AE108" s="6">
        <v>36</v>
      </c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</row>
    <row r="109" spans="1:60" s="5" customFormat="1" x14ac:dyDescent="0.25">
      <c r="A109" s="5" t="s">
        <v>23</v>
      </c>
      <c r="B109" s="5">
        <v>46026354</v>
      </c>
      <c r="C109" s="5" t="s">
        <v>116</v>
      </c>
      <c r="D109">
        <v>87070</v>
      </c>
      <c r="E109" s="5">
        <v>300</v>
      </c>
      <c r="F109" s="6">
        <v>34</v>
      </c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2">
        <f t="shared" si="6"/>
        <v>22.1</v>
      </c>
      <c r="AC109" s="12">
        <v>22.1</v>
      </c>
      <c r="AD109" s="11"/>
      <c r="AE109" s="6">
        <v>34</v>
      </c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</row>
    <row r="110" spans="1:60" s="5" customFormat="1" x14ac:dyDescent="0.25">
      <c r="A110" s="5" t="s">
        <v>23</v>
      </c>
      <c r="B110" s="5">
        <v>46026355</v>
      </c>
      <c r="C110" s="5" t="s">
        <v>117</v>
      </c>
      <c r="D110">
        <v>36415</v>
      </c>
      <c r="E110" s="5">
        <v>300</v>
      </c>
      <c r="F110" s="6">
        <v>9</v>
      </c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2">
        <f t="shared" si="6"/>
        <v>5.8500000000000005</v>
      </c>
      <c r="AC110" s="12">
        <v>5.8500000000000005</v>
      </c>
      <c r="AD110" s="11"/>
      <c r="AE110" s="6">
        <v>9</v>
      </c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</row>
    <row r="111" spans="1:60" s="5" customFormat="1" x14ac:dyDescent="0.25">
      <c r="A111" s="5" t="s">
        <v>23</v>
      </c>
      <c r="B111" s="5">
        <v>46026356</v>
      </c>
      <c r="C111" s="5" t="s">
        <v>118</v>
      </c>
      <c r="D111">
        <v>82306</v>
      </c>
      <c r="E111" s="5">
        <v>300</v>
      </c>
      <c r="F111" s="6">
        <v>183</v>
      </c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2">
        <f t="shared" si="6"/>
        <v>118.95</v>
      </c>
      <c r="AC111" s="12">
        <v>118.95</v>
      </c>
      <c r="AD111" s="11"/>
      <c r="AE111" s="6">
        <v>183</v>
      </c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</row>
    <row r="112" spans="1:60" s="5" customFormat="1" x14ac:dyDescent="0.25">
      <c r="A112" s="5" t="s">
        <v>23</v>
      </c>
      <c r="B112" s="5">
        <v>46026357</v>
      </c>
      <c r="C112" s="5" t="s">
        <v>119</v>
      </c>
      <c r="D112">
        <v>82652</v>
      </c>
      <c r="E112" s="5">
        <v>300</v>
      </c>
      <c r="F112" s="6">
        <v>56</v>
      </c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2">
        <f t="shared" si="6"/>
        <v>36.4</v>
      </c>
      <c r="AC112" s="12">
        <v>36.4</v>
      </c>
      <c r="AD112" s="11"/>
      <c r="AE112" s="6">
        <v>56</v>
      </c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</row>
    <row r="113" spans="1:60" s="5" customFormat="1" x14ac:dyDescent="0.25">
      <c r="A113" s="5" t="s">
        <v>23</v>
      </c>
      <c r="B113" s="5">
        <v>46026358</v>
      </c>
      <c r="C113" s="5" t="s">
        <v>120</v>
      </c>
      <c r="D113">
        <v>86787</v>
      </c>
      <c r="E113" s="5">
        <v>300</v>
      </c>
      <c r="F113" s="6">
        <v>24</v>
      </c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2">
        <f t="shared" si="6"/>
        <v>15.600000000000001</v>
      </c>
      <c r="AC113" s="12">
        <v>15.600000000000001</v>
      </c>
      <c r="AD113" s="11"/>
      <c r="AE113" s="6">
        <v>24</v>
      </c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</row>
    <row r="114" spans="1:60" s="5" customFormat="1" x14ac:dyDescent="0.25">
      <c r="A114" s="5" t="s">
        <v>23</v>
      </c>
      <c r="B114" s="5">
        <v>46026359</v>
      </c>
      <c r="C114" s="5" t="s">
        <v>58</v>
      </c>
      <c r="D114">
        <v>82043</v>
      </c>
      <c r="E114" s="5">
        <v>300</v>
      </c>
      <c r="F114" s="6">
        <v>9</v>
      </c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2">
        <f t="shared" si="6"/>
        <v>5.8500000000000005</v>
      </c>
      <c r="AC114" s="12">
        <v>5.8500000000000005</v>
      </c>
      <c r="AD114" s="11"/>
      <c r="AE114" s="6">
        <v>9</v>
      </c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</row>
    <row r="115" spans="1:60" s="5" customFormat="1" x14ac:dyDescent="0.25">
      <c r="A115" s="5" t="s">
        <v>23</v>
      </c>
      <c r="B115" s="5">
        <v>46026360</v>
      </c>
      <c r="C115" s="5" t="s">
        <v>121</v>
      </c>
      <c r="D115">
        <v>86800</v>
      </c>
      <c r="E115" s="5">
        <v>300</v>
      </c>
      <c r="F115" s="6">
        <v>60</v>
      </c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2">
        <f t="shared" si="6"/>
        <v>39</v>
      </c>
      <c r="AC115" s="12">
        <v>39</v>
      </c>
      <c r="AD115" s="11"/>
      <c r="AE115" s="6">
        <v>60</v>
      </c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</row>
    <row r="116" spans="1:60" s="5" customFormat="1" x14ac:dyDescent="0.25">
      <c r="A116" s="5" t="s">
        <v>23</v>
      </c>
      <c r="B116" s="5">
        <v>46026361</v>
      </c>
      <c r="C116" s="5" t="s">
        <v>122</v>
      </c>
      <c r="D116">
        <v>87101</v>
      </c>
      <c r="E116" s="5">
        <v>300</v>
      </c>
      <c r="F116" s="6">
        <v>12</v>
      </c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2">
        <f t="shared" si="6"/>
        <v>7.8000000000000007</v>
      </c>
      <c r="AC116" s="12">
        <v>7.8000000000000007</v>
      </c>
      <c r="AD116" s="11"/>
      <c r="AE116" s="6">
        <v>12</v>
      </c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</row>
    <row r="117" spans="1:60" s="5" customFormat="1" x14ac:dyDescent="0.25">
      <c r="A117" s="5" t="s">
        <v>23</v>
      </c>
      <c r="B117" s="5">
        <v>46026362</v>
      </c>
      <c r="C117" s="5" t="s">
        <v>123</v>
      </c>
      <c r="D117">
        <v>87101</v>
      </c>
      <c r="E117" s="5">
        <v>300</v>
      </c>
      <c r="F117" s="6">
        <v>12</v>
      </c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2">
        <f t="shared" si="6"/>
        <v>7.8000000000000007</v>
      </c>
      <c r="AC117" s="12">
        <v>7.8000000000000007</v>
      </c>
      <c r="AD117" s="11"/>
      <c r="AE117" s="6">
        <v>12</v>
      </c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</row>
    <row r="118" spans="1:60" s="5" customFormat="1" x14ac:dyDescent="0.25">
      <c r="A118" s="5" t="s">
        <v>23</v>
      </c>
      <c r="B118" s="5">
        <v>46026363</v>
      </c>
      <c r="C118" s="5" t="s">
        <v>124</v>
      </c>
      <c r="D118">
        <v>86709</v>
      </c>
      <c r="E118" s="5">
        <v>300</v>
      </c>
      <c r="F118" s="6">
        <v>17</v>
      </c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2">
        <f t="shared" si="6"/>
        <v>11.05</v>
      </c>
      <c r="AC118" s="12">
        <v>11.05</v>
      </c>
      <c r="AD118" s="11"/>
      <c r="AE118" s="6">
        <v>17</v>
      </c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</row>
    <row r="119" spans="1:60" s="5" customFormat="1" x14ac:dyDescent="0.25">
      <c r="A119" s="5" t="s">
        <v>23</v>
      </c>
      <c r="B119" s="5">
        <v>46026364</v>
      </c>
      <c r="C119" s="5" t="s">
        <v>125</v>
      </c>
      <c r="D119">
        <v>86708</v>
      </c>
      <c r="E119" s="5">
        <v>300</v>
      </c>
      <c r="F119" s="6">
        <v>52</v>
      </c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2">
        <f t="shared" si="6"/>
        <v>33.800000000000004</v>
      </c>
      <c r="AC119" s="12">
        <v>33.800000000000004</v>
      </c>
      <c r="AD119" s="11"/>
      <c r="AE119" s="6">
        <v>52</v>
      </c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</row>
    <row r="120" spans="1:60" s="5" customFormat="1" x14ac:dyDescent="0.25">
      <c r="A120" s="5" t="s">
        <v>23</v>
      </c>
      <c r="B120" s="5">
        <v>46026365</v>
      </c>
      <c r="C120" s="5" t="s">
        <v>126</v>
      </c>
      <c r="D120">
        <v>86706</v>
      </c>
      <c r="E120" s="5">
        <v>300</v>
      </c>
      <c r="F120" s="6">
        <v>45</v>
      </c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2">
        <f t="shared" si="6"/>
        <v>29.25</v>
      </c>
      <c r="AC120" s="12">
        <v>29.25</v>
      </c>
      <c r="AD120" s="11"/>
      <c r="AE120" s="6">
        <v>45</v>
      </c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</row>
    <row r="121" spans="1:60" s="5" customFormat="1" x14ac:dyDescent="0.25">
      <c r="A121" s="5" t="s">
        <v>23</v>
      </c>
      <c r="B121" s="5">
        <v>46026366</v>
      </c>
      <c r="C121" s="5" t="s">
        <v>127</v>
      </c>
      <c r="D121">
        <v>86162</v>
      </c>
      <c r="E121" s="5">
        <v>300</v>
      </c>
      <c r="F121" s="6">
        <v>30</v>
      </c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2">
        <f t="shared" si="6"/>
        <v>19.5</v>
      </c>
      <c r="AC121" s="12">
        <v>19.5</v>
      </c>
      <c r="AD121" s="11"/>
      <c r="AE121" s="6">
        <v>30</v>
      </c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</row>
    <row r="122" spans="1:60" s="5" customFormat="1" x14ac:dyDescent="0.25">
      <c r="A122" s="5" t="s">
        <v>23</v>
      </c>
      <c r="B122" s="5">
        <v>46026367</v>
      </c>
      <c r="C122" s="5" t="s">
        <v>128</v>
      </c>
      <c r="D122">
        <v>86140</v>
      </c>
      <c r="E122" s="5">
        <v>300</v>
      </c>
      <c r="F122" s="6">
        <v>40</v>
      </c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2">
        <f t="shared" si="6"/>
        <v>26</v>
      </c>
      <c r="AC122" s="12">
        <v>26</v>
      </c>
      <c r="AD122" s="11"/>
      <c r="AE122" s="6">
        <v>40</v>
      </c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</row>
    <row r="123" spans="1:60" s="5" customFormat="1" x14ac:dyDescent="0.25">
      <c r="A123" s="5" t="s">
        <v>23</v>
      </c>
      <c r="B123" s="5">
        <v>46026368</v>
      </c>
      <c r="C123" s="5" t="s">
        <v>129</v>
      </c>
      <c r="D123">
        <v>85730</v>
      </c>
      <c r="E123" s="5">
        <v>300</v>
      </c>
      <c r="F123" s="6">
        <v>25</v>
      </c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2">
        <f t="shared" si="6"/>
        <v>16.25</v>
      </c>
      <c r="AC123" s="12">
        <v>16.25</v>
      </c>
      <c r="AD123" s="11"/>
      <c r="AE123" s="6">
        <v>25</v>
      </c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</row>
    <row r="124" spans="1:60" s="5" customFormat="1" x14ac:dyDescent="0.25">
      <c r="A124" s="5" t="s">
        <v>23</v>
      </c>
      <c r="B124" s="5">
        <v>46026369</v>
      </c>
      <c r="C124" s="5" t="s">
        <v>130</v>
      </c>
      <c r="D124">
        <v>82626</v>
      </c>
      <c r="E124" s="5">
        <v>300</v>
      </c>
      <c r="F124" s="6">
        <v>37</v>
      </c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2">
        <f t="shared" si="6"/>
        <v>24.05</v>
      </c>
      <c r="AC124" s="12">
        <v>24.05</v>
      </c>
      <c r="AD124" s="11"/>
      <c r="AE124" s="6">
        <v>37</v>
      </c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</row>
    <row r="125" spans="1:60" s="5" customFormat="1" x14ac:dyDescent="0.25">
      <c r="A125" s="5" t="s">
        <v>23</v>
      </c>
      <c r="B125" s="5">
        <v>46026370</v>
      </c>
      <c r="C125" s="5" t="s">
        <v>131</v>
      </c>
      <c r="D125">
        <v>82607</v>
      </c>
      <c r="E125" s="5">
        <v>300</v>
      </c>
      <c r="F125" s="6">
        <v>63</v>
      </c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2">
        <f t="shared" si="6"/>
        <v>40.950000000000003</v>
      </c>
      <c r="AC125" s="12">
        <v>40.950000000000003</v>
      </c>
      <c r="AD125" s="11"/>
      <c r="AE125" s="6">
        <v>63</v>
      </c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</row>
    <row r="126" spans="1:60" s="5" customFormat="1" x14ac:dyDescent="0.25">
      <c r="A126" s="5" t="s">
        <v>23</v>
      </c>
      <c r="B126" s="5">
        <v>46026371</v>
      </c>
      <c r="C126" s="5" t="s">
        <v>132</v>
      </c>
      <c r="D126">
        <v>82270</v>
      </c>
      <c r="E126" s="5">
        <v>300</v>
      </c>
      <c r="F126" s="6">
        <v>14</v>
      </c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2">
        <f t="shared" si="6"/>
        <v>9.1</v>
      </c>
      <c r="AC126" s="12">
        <v>9.1</v>
      </c>
      <c r="AD126" s="11"/>
      <c r="AE126" s="6">
        <v>14</v>
      </c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</row>
    <row r="127" spans="1:60" s="5" customFormat="1" x14ac:dyDescent="0.25">
      <c r="A127" s="5" t="s">
        <v>23</v>
      </c>
      <c r="B127" s="5">
        <v>46026372</v>
      </c>
      <c r="C127" s="5" t="s">
        <v>133</v>
      </c>
      <c r="D127">
        <v>86765</v>
      </c>
      <c r="E127" s="5">
        <v>300</v>
      </c>
      <c r="F127" s="6">
        <v>54</v>
      </c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2">
        <f t="shared" si="6"/>
        <v>35.1</v>
      </c>
      <c r="AC127" s="12">
        <v>35.1</v>
      </c>
      <c r="AD127" s="11"/>
      <c r="AE127" s="6">
        <v>54</v>
      </c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</row>
    <row r="128" spans="1:60" s="5" customFormat="1" x14ac:dyDescent="0.25">
      <c r="A128" s="5" t="s">
        <v>23</v>
      </c>
      <c r="B128" s="5">
        <v>46026373</v>
      </c>
      <c r="C128" s="5" t="s">
        <v>134</v>
      </c>
      <c r="D128">
        <v>86762</v>
      </c>
      <c r="E128" s="5">
        <v>300</v>
      </c>
      <c r="F128" s="6">
        <v>60</v>
      </c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2">
        <f t="shared" si="6"/>
        <v>39</v>
      </c>
      <c r="AC128" s="12">
        <v>39</v>
      </c>
      <c r="AD128" s="11"/>
      <c r="AE128" s="6">
        <v>60</v>
      </c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</row>
    <row r="129" spans="1:60" s="5" customFormat="1" x14ac:dyDescent="0.25">
      <c r="A129" s="5" t="s">
        <v>23</v>
      </c>
      <c r="B129" s="5">
        <v>46026374</v>
      </c>
      <c r="C129" s="5" t="s">
        <v>135</v>
      </c>
      <c r="D129">
        <v>85652</v>
      </c>
      <c r="E129" s="5">
        <v>300</v>
      </c>
      <c r="F129" s="6">
        <v>12</v>
      </c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2">
        <f t="shared" si="6"/>
        <v>7.8000000000000007</v>
      </c>
      <c r="AC129" s="12">
        <v>7.8000000000000007</v>
      </c>
      <c r="AD129" s="11"/>
      <c r="AE129" s="6">
        <v>12</v>
      </c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</row>
    <row r="130" spans="1:60" s="5" customFormat="1" x14ac:dyDescent="0.25">
      <c r="A130" s="5" t="s">
        <v>23</v>
      </c>
      <c r="B130" s="5">
        <v>46026375</v>
      </c>
      <c r="C130" s="5" t="s">
        <v>136</v>
      </c>
      <c r="D130">
        <v>80299</v>
      </c>
      <c r="E130" s="5">
        <v>300</v>
      </c>
      <c r="F130" s="6">
        <v>57</v>
      </c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2">
        <f t="shared" si="6"/>
        <v>37.050000000000004</v>
      </c>
      <c r="AC130" s="12">
        <v>37.050000000000004</v>
      </c>
      <c r="AD130" s="11"/>
      <c r="AE130" s="6">
        <v>57</v>
      </c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</row>
    <row r="131" spans="1:60" s="5" customFormat="1" x14ac:dyDescent="0.25">
      <c r="A131" s="5" t="s">
        <v>23</v>
      </c>
      <c r="B131" s="5">
        <v>46026376</v>
      </c>
      <c r="C131" s="5" t="s">
        <v>137</v>
      </c>
      <c r="D131">
        <v>86022</v>
      </c>
      <c r="E131" s="5">
        <v>300</v>
      </c>
      <c r="F131" s="6">
        <v>27</v>
      </c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2">
        <f t="shared" si="6"/>
        <v>17.55</v>
      </c>
      <c r="AC131" s="12">
        <v>17.55</v>
      </c>
      <c r="AD131" s="11"/>
      <c r="AE131" s="6">
        <v>27</v>
      </c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</row>
    <row r="132" spans="1:60" s="5" customFormat="1" x14ac:dyDescent="0.25">
      <c r="A132" s="5" t="s">
        <v>23</v>
      </c>
      <c r="B132" s="5">
        <v>46026377</v>
      </c>
      <c r="C132" s="5" t="s">
        <v>138</v>
      </c>
      <c r="D132">
        <v>87177</v>
      </c>
      <c r="E132" s="5">
        <v>300</v>
      </c>
      <c r="F132" s="6">
        <v>13</v>
      </c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2">
        <f t="shared" si="6"/>
        <v>8.4500000000000011</v>
      </c>
      <c r="AC132" s="12">
        <v>8.4500000000000011</v>
      </c>
      <c r="AD132" s="11"/>
      <c r="AE132" s="6">
        <v>13</v>
      </c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</row>
    <row r="133" spans="1:60" s="5" customFormat="1" x14ac:dyDescent="0.25">
      <c r="A133" s="5" t="s">
        <v>23</v>
      </c>
      <c r="B133" s="5">
        <v>46026378</v>
      </c>
      <c r="C133" s="5" t="s">
        <v>139</v>
      </c>
      <c r="D133">
        <v>86735</v>
      </c>
      <c r="E133" s="5">
        <v>300</v>
      </c>
      <c r="F133" s="6">
        <v>24</v>
      </c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2">
        <f t="shared" si="6"/>
        <v>15.600000000000001</v>
      </c>
      <c r="AC133" s="12">
        <v>15.600000000000001</v>
      </c>
      <c r="AD133" s="11"/>
      <c r="AE133" s="6">
        <v>24</v>
      </c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</row>
    <row r="134" spans="1:60" s="5" customFormat="1" x14ac:dyDescent="0.25">
      <c r="A134" s="5" t="s">
        <v>23</v>
      </c>
      <c r="B134" s="5">
        <v>46026379</v>
      </c>
      <c r="C134" s="5" t="s">
        <v>140</v>
      </c>
      <c r="D134">
        <v>86735</v>
      </c>
      <c r="E134" s="5">
        <v>300</v>
      </c>
      <c r="F134" s="6">
        <v>24</v>
      </c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2">
        <f t="shared" si="6"/>
        <v>15.600000000000001</v>
      </c>
      <c r="AC134" s="12">
        <v>15.600000000000001</v>
      </c>
      <c r="AD134" s="11"/>
      <c r="AE134" s="6">
        <v>24</v>
      </c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</row>
    <row r="135" spans="1:60" s="5" customFormat="1" x14ac:dyDescent="0.25">
      <c r="A135" s="5" t="s">
        <v>23</v>
      </c>
      <c r="B135" s="5">
        <v>46026380</v>
      </c>
      <c r="C135" s="5" t="s">
        <v>141</v>
      </c>
      <c r="D135">
        <v>87186</v>
      </c>
      <c r="E135" s="5">
        <v>300</v>
      </c>
      <c r="F135" s="6">
        <v>13</v>
      </c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2">
        <f t="shared" si="6"/>
        <v>8.4500000000000011</v>
      </c>
      <c r="AC135" s="12">
        <v>8.4500000000000011</v>
      </c>
      <c r="AD135" s="11"/>
      <c r="AE135" s="6">
        <v>13</v>
      </c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</row>
    <row r="136" spans="1:60" s="5" customFormat="1" x14ac:dyDescent="0.25">
      <c r="A136" s="5" t="s">
        <v>23</v>
      </c>
      <c r="B136" s="5">
        <v>46026381</v>
      </c>
      <c r="C136" s="5" t="s">
        <v>142</v>
      </c>
      <c r="D136">
        <v>87186</v>
      </c>
      <c r="E136" s="5">
        <v>300</v>
      </c>
      <c r="F136" s="6">
        <v>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2">
        <f t="shared" si="6"/>
        <v>8.4500000000000011</v>
      </c>
      <c r="AC136" s="12">
        <v>8.4500000000000011</v>
      </c>
      <c r="AD136" s="11"/>
      <c r="AE136" s="6">
        <v>13</v>
      </c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</row>
    <row r="137" spans="1:60" s="5" customFormat="1" x14ac:dyDescent="0.25">
      <c r="A137" s="5" t="s">
        <v>23</v>
      </c>
      <c r="B137" s="5">
        <v>46026382</v>
      </c>
      <c r="C137" s="5" t="s">
        <v>143</v>
      </c>
      <c r="D137">
        <v>87186</v>
      </c>
      <c r="E137" s="5">
        <v>300</v>
      </c>
      <c r="F137" s="6">
        <v>13</v>
      </c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2">
        <f t="shared" si="6"/>
        <v>8.4500000000000011</v>
      </c>
      <c r="AC137" s="12">
        <v>8.4500000000000011</v>
      </c>
      <c r="AD137" s="11"/>
      <c r="AE137" s="6">
        <v>13</v>
      </c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</row>
    <row r="138" spans="1:60" s="5" customFormat="1" x14ac:dyDescent="0.25">
      <c r="A138" s="5" t="s">
        <v>23</v>
      </c>
      <c r="B138" s="5">
        <v>46026383</v>
      </c>
      <c r="C138" s="5" t="s">
        <v>144</v>
      </c>
      <c r="D138">
        <v>87186</v>
      </c>
      <c r="E138" s="5">
        <v>300</v>
      </c>
      <c r="F138" s="6">
        <v>13</v>
      </c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2">
        <f t="shared" si="6"/>
        <v>8.4500000000000011</v>
      </c>
      <c r="AC138" s="12">
        <v>8.4500000000000011</v>
      </c>
      <c r="AD138" s="11"/>
      <c r="AE138" s="6">
        <v>13</v>
      </c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</row>
    <row r="139" spans="1:60" s="5" customFormat="1" x14ac:dyDescent="0.25">
      <c r="A139" s="5" t="s">
        <v>23</v>
      </c>
      <c r="B139" s="5">
        <v>46026384</v>
      </c>
      <c r="C139" s="5" t="s">
        <v>145</v>
      </c>
      <c r="D139">
        <v>86618</v>
      </c>
      <c r="E139" s="5">
        <v>300</v>
      </c>
      <c r="F139" s="6">
        <v>71</v>
      </c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2">
        <f t="shared" si="6"/>
        <v>46.15</v>
      </c>
      <c r="AC139" s="12">
        <v>46.15</v>
      </c>
      <c r="AD139" s="11"/>
      <c r="AE139" s="6">
        <v>71</v>
      </c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</row>
    <row r="140" spans="1:60" s="5" customFormat="1" x14ac:dyDescent="0.25">
      <c r="A140" s="5" t="s">
        <v>23</v>
      </c>
      <c r="B140" s="5">
        <v>46026385</v>
      </c>
      <c r="C140" s="5" t="s">
        <v>146</v>
      </c>
      <c r="D140">
        <v>83550</v>
      </c>
      <c r="E140" s="5">
        <v>300</v>
      </c>
      <c r="F140" s="6">
        <v>37</v>
      </c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2">
        <f t="shared" si="6"/>
        <v>24.05</v>
      </c>
      <c r="AC140" s="12">
        <v>24.05</v>
      </c>
      <c r="AD140" s="11"/>
      <c r="AE140" s="6">
        <v>37</v>
      </c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</row>
    <row r="141" spans="1:60" s="5" customFormat="1" x14ac:dyDescent="0.25">
      <c r="A141" s="5" t="s">
        <v>23</v>
      </c>
      <c r="B141" s="5">
        <v>46026386</v>
      </c>
      <c r="C141" s="5" t="s">
        <v>147</v>
      </c>
      <c r="D141">
        <v>87275</v>
      </c>
      <c r="E141" s="5">
        <v>300</v>
      </c>
      <c r="F141" s="6">
        <v>18</v>
      </c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2">
        <f t="shared" si="6"/>
        <v>11.700000000000001</v>
      </c>
      <c r="AC141" s="12">
        <v>11.700000000000001</v>
      </c>
      <c r="AD141" s="11"/>
      <c r="AE141" s="6">
        <v>18</v>
      </c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</row>
    <row r="142" spans="1:60" s="5" customFormat="1" x14ac:dyDescent="0.25">
      <c r="A142" s="5" t="s">
        <v>23</v>
      </c>
      <c r="B142" s="5">
        <v>46026387</v>
      </c>
      <c r="C142" s="5" t="s">
        <v>148</v>
      </c>
      <c r="D142">
        <v>87276</v>
      </c>
      <c r="E142" s="5">
        <v>300</v>
      </c>
      <c r="F142" s="6">
        <v>21</v>
      </c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2">
        <f t="shared" si="6"/>
        <v>13.65</v>
      </c>
      <c r="AC142" s="12">
        <v>13.65</v>
      </c>
      <c r="AD142" s="11"/>
      <c r="AE142" s="6">
        <v>21</v>
      </c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</row>
    <row r="143" spans="1:60" s="5" customFormat="1" x14ac:dyDescent="0.25">
      <c r="A143" s="5" t="s">
        <v>23</v>
      </c>
      <c r="B143" s="5">
        <v>46026388</v>
      </c>
      <c r="C143" s="5" t="s">
        <v>149</v>
      </c>
      <c r="D143">
        <v>86334</v>
      </c>
      <c r="E143" s="5">
        <v>300</v>
      </c>
      <c r="F143" s="6">
        <v>33</v>
      </c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2">
        <f t="shared" si="6"/>
        <v>21.45</v>
      </c>
      <c r="AC143" s="12">
        <v>21.45</v>
      </c>
      <c r="AD143" s="11"/>
      <c r="AE143" s="6">
        <v>33</v>
      </c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</row>
    <row r="144" spans="1:60" s="5" customFormat="1" x14ac:dyDescent="0.25">
      <c r="A144" s="5" t="s">
        <v>23</v>
      </c>
      <c r="B144" s="5">
        <v>46026389</v>
      </c>
      <c r="C144" s="5" t="s">
        <v>150</v>
      </c>
      <c r="D144">
        <v>86301</v>
      </c>
      <c r="E144" s="5">
        <v>300</v>
      </c>
      <c r="F144" s="6">
        <v>86</v>
      </c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2">
        <f t="shared" si="6"/>
        <v>55.9</v>
      </c>
      <c r="AC144" s="12">
        <v>55.9</v>
      </c>
      <c r="AD144" s="11"/>
      <c r="AE144" s="6">
        <v>86</v>
      </c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</row>
    <row r="145" spans="1:60" s="5" customFormat="1" x14ac:dyDescent="0.25">
      <c r="A145" s="5" t="s">
        <v>23</v>
      </c>
      <c r="B145" s="5">
        <v>46026390</v>
      </c>
      <c r="C145" s="5" t="s">
        <v>151</v>
      </c>
      <c r="D145">
        <v>86304</v>
      </c>
      <c r="E145" s="5">
        <v>300</v>
      </c>
      <c r="F145" s="6">
        <v>86</v>
      </c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2">
        <f t="shared" si="6"/>
        <v>55.9</v>
      </c>
      <c r="AC145" s="12">
        <v>55.9</v>
      </c>
      <c r="AD145" s="11"/>
      <c r="AE145" s="6">
        <v>86</v>
      </c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</row>
    <row r="146" spans="1:60" s="5" customFormat="1" x14ac:dyDescent="0.25">
      <c r="A146" s="5" t="s">
        <v>23</v>
      </c>
      <c r="B146" s="5">
        <v>46026391</v>
      </c>
      <c r="C146" s="5" t="s">
        <v>152</v>
      </c>
      <c r="D146">
        <v>86703</v>
      </c>
      <c r="E146" s="5">
        <v>300</v>
      </c>
      <c r="F146" s="6">
        <v>57</v>
      </c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2">
        <f t="shared" ref="AB146:AB209" si="7">F146*65%</f>
        <v>37.050000000000004</v>
      </c>
      <c r="AC146" s="12">
        <v>37.050000000000004</v>
      </c>
      <c r="AD146" s="11"/>
      <c r="AE146" s="6">
        <v>57</v>
      </c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</row>
    <row r="147" spans="1:60" s="5" customFormat="1" x14ac:dyDescent="0.25">
      <c r="A147" s="5" t="s">
        <v>23</v>
      </c>
      <c r="B147" s="5">
        <v>46026392</v>
      </c>
      <c r="C147" s="5" t="s">
        <v>153</v>
      </c>
      <c r="D147">
        <v>87536</v>
      </c>
      <c r="E147" s="5">
        <v>300</v>
      </c>
      <c r="F147" s="6">
        <v>123</v>
      </c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2">
        <f t="shared" si="7"/>
        <v>79.95</v>
      </c>
      <c r="AC147" s="12">
        <v>79.95</v>
      </c>
      <c r="AD147" s="11"/>
      <c r="AE147" s="6">
        <v>123</v>
      </c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</row>
    <row r="148" spans="1:60" s="5" customFormat="1" x14ac:dyDescent="0.25">
      <c r="A148" s="5" t="s">
        <v>23</v>
      </c>
      <c r="B148" s="5">
        <v>46026393</v>
      </c>
      <c r="C148" s="5" t="s">
        <v>154</v>
      </c>
      <c r="D148">
        <v>87389</v>
      </c>
      <c r="E148" s="5">
        <v>300</v>
      </c>
      <c r="F148" s="6">
        <v>35</v>
      </c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2">
        <f t="shared" si="7"/>
        <v>22.75</v>
      </c>
      <c r="AC148" s="12">
        <v>22.75</v>
      </c>
      <c r="AD148" s="11"/>
      <c r="AE148" s="6">
        <v>35</v>
      </c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</row>
    <row r="149" spans="1:60" s="5" customFormat="1" x14ac:dyDescent="0.25">
      <c r="A149" s="5" t="s">
        <v>23</v>
      </c>
      <c r="B149" s="5">
        <v>46026394</v>
      </c>
      <c r="C149" s="5" t="s">
        <v>155</v>
      </c>
      <c r="D149">
        <v>87521</v>
      </c>
      <c r="E149" s="5">
        <v>300</v>
      </c>
      <c r="F149" s="6">
        <v>51</v>
      </c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2">
        <f t="shared" si="7"/>
        <v>33.15</v>
      </c>
      <c r="AC149" s="12">
        <v>33.15</v>
      </c>
      <c r="AD149" s="11"/>
      <c r="AE149" s="6">
        <v>51</v>
      </c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</row>
    <row r="150" spans="1:60" s="5" customFormat="1" x14ac:dyDescent="0.25">
      <c r="A150" s="5" t="s">
        <v>23</v>
      </c>
      <c r="B150" s="5">
        <v>46026395</v>
      </c>
      <c r="C150" s="5" t="s">
        <v>156</v>
      </c>
      <c r="D150">
        <v>86803</v>
      </c>
      <c r="E150" s="5">
        <v>300</v>
      </c>
      <c r="F150" s="6">
        <v>59</v>
      </c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2">
        <f t="shared" si="7"/>
        <v>38.35</v>
      </c>
      <c r="AC150" s="12">
        <v>38.35</v>
      </c>
      <c r="AD150" s="11"/>
      <c r="AE150" s="6">
        <v>59</v>
      </c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</row>
    <row r="151" spans="1:60" s="5" customFormat="1" x14ac:dyDescent="0.25">
      <c r="A151" s="5" t="s">
        <v>23</v>
      </c>
      <c r="B151" s="5">
        <v>46026396</v>
      </c>
      <c r="C151" s="5" t="s">
        <v>157</v>
      </c>
      <c r="D151">
        <v>87340</v>
      </c>
      <c r="E151" s="5">
        <v>300</v>
      </c>
      <c r="F151" s="6">
        <v>43</v>
      </c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2">
        <f t="shared" si="7"/>
        <v>27.95</v>
      </c>
      <c r="AC151" s="12">
        <v>27.95</v>
      </c>
      <c r="AD151" s="11"/>
      <c r="AE151" s="6">
        <v>43</v>
      </c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</row>
    <row r="152" spans="1:60" s="5" customFormat="1" x14ac:dyDescent="0.25">
      <c r="A152" s="5" t="s">
        <v>23</v>
      </c>
      <c r="B152" s="5">
        <v>46026397</v>
      </c>
      <c r="C152" s="5" t="s">
        <v>158</v>
      </c>
      <c r="D152">
        <v>85520</v>
      </c>
      <c r="E152" s="5">
        <v>300</v>
      </c>
      <c r="F152" s="6">
        <v>19</v>
      </c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2">
        <f t="shared" si="7"/>
        <v>12.35</v>
      </c>
      <c r="AC152" s="12">
        <v>12.35</v>
      </c>
      <c r="AD152" s="11"/>
      <c r="AE152" s="6">
        <v>19</v>
      </c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</row>
    <row r="153" spans="1:60" s="5" customFormat="1" x14ac:dyDescent="0.25">
      <c r="A153" s="5" t="s">
        <v>23</v>
      </c>
      <c r="B153" s="5">
        <v>46026398</v>
      </c>
      <c r="C153" s="5" t="s">
        <v>159</v>
      </c>
      <c r="D153">
        <v>83036</v>
      </c>
      <c r="E153" s="5">
        <v>300</v>
      </c>
      <c r="F153" s="6">
        <v>41</v>
      </c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2">
        <f t="shared" si="7"/>
        <v>26.650000000000002</v>
      </c>
      <c r="AC153" s="12">
        <v>26.650000000000002</v>
      </c>
      <c r="AD153" s="11"/>
      <c r="AE153" s="6">
        <v>41</v>
      </c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</row>
    <row r="154" spans="1:60" s="5" customFormat="1" x14ac:dyDescent="0.25">
      <c r="A154" s="5" t="s">
        <v>23</v>
      </c>
      <c r="B154" s="5">
        <v>46026399</v>
      </c>
      <c r="C154" s="5" t="s">
        <v>160</v>
      </c>
      <c r="D154">
        <v>87106</v>
      </c>
      <c r="E154" s="5">
        <v>300</v>
      </c>
      <c r="F154" s="6">
        <v>15</v>
      </c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2">
        <f t="shared" si="7"/>
        <v>9.75</v>
      </c>
      <c r="AC154" s="12">
        <v>9.75</v>
      </c>
      <c r="AD154" s="11"/>
      <c r="AE154" s="6">
        <v>15</v>
      </c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</row>
    <row r="155" spans="1:60" s="5" customFormat="1" x14ac:dyDescent="0.25">
      <c r="A155" s="5" t="s">
        <v>23</v>
      </c>
      <c r="B155" s="5">
        <v>46026400</v>
      </c>
      <c r="C155" s="5" t="s">
        <v>161</v>
      </c>
      <c r="D155">
        <v>84481</v>
      </c>
      <c r="E155" s="5">
        <v>300</v>
      </c>
      <c r="F155" s="6">
        <v>59</v>
      </c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2">
        <f t="shared" si="7"/>
        <v>38.35</v>
      </c>
      <c r="AC155" s="12">
        <v>38.35</v>
      </c>
      <c r="AD155" s="11"/>
      <c r="AE155" s="6">
        <v>59</v>
      </c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</row>
    <row r="156" spans="1:60" s="5" customFormat="1" x14ac:dyDescent="0.25">
      <c r="A156" s="5" t="s">
        <v>23</v>
      </c>
      <c r="B156" s="5">
        <v>46026401</v>
      </c>
      <c r="C156" s="5" t="s">
        <v>162</v>
      </c>
      <c r="D156">
        <v>85379</v>
      </c>
      <c r="E156" s="5">
        <v>300</v>
      </c>
      <c r="F156" s="6">
        <v>15</v>
      </c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2">
        <f t="shared" si="7"/>
        <v>9.75</v>
      </c>
      <c r="AC156" s="12">
        <v>9.75</v>
      </c>
      <c r="AD156" s="11"/>
      <c r="AE156" s="6">
        <v>15</v>
      </c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</row>
    <row r="157" spans="1:60" s="5" customFormat="1" x14ac:dyDescent="0.25">
      <c r="A157" s="5" t="s">
        <v>23</v>
      </c>
      <c r="B157" s="5">
        <v>46026402</v>
      </c>
      <c r="C157" s="5" t="s">
        <v>163</v>
      </c>
      <c r="D157">
        <v>86664</v>
      </c>
      <c r="E157" s="5">
        <v>300</v>
      </c>
      <c r="F157" s="6">
        <v>23</v>
      </c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2">
        <f t="shared" si="7"/>
        <v>14.950000000000001</v>
      </c>
      <c r="AC157" s="12">
        <v>14.950000000000001</v>
      </c>
      <c r="AD157" s="11"/>
      <c r="AE157" s="6">
        <v>23</v>
      </c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</row>
    <row r="158" spans="1:60" s="5" customFormat="1" x14ac:dyDescent="0.25">
      <c r="A158" s="5" t="s">
        <v>23</v>
      </c>
      <c r="B158" s="5">
        <v>46026403</v>
      </c>
      <c r="C158" s="5" t="s">
        <v>164</v>
      </c>
      <c r="D158">
        <v>86665</v>
      </c>
      <c r="E158" s="5">
        <v>300</v>
      </c>
      <c r="F158" s="6">
        <v>27</v>
      </c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2">
        <f t="shared" si="7"/>
        <v>17.55</v>
      </c>
      <c r="AC158" s="12">
        <v>17.55</v>
      </c>
      <c r="AD158" s="11"/>
      <c r="AE158" s="6">
        <v>27</v>
      </c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</row>
    <row r="159" spans="1:60" s="5" customFormat="1" x14ac:dyDescent="0.25">
      <c r="A159" s="5" t="s">
        <v>23</v>
      </c>
      <c r="B159" s="5">
        <v>46026404</v>
      </c>
      <c r="C159" s="5" t="s">
        <v>165</v>
      </c>
      <c r="D159">
        <v>86665</v>
      </c>
      <c r="E159" s="5">
        <v>300</v>
      </c>
      <c r="F159" s="6">
        <v>27</v>
      </c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2">
        <f t="shared" si="7"/>
        <v>17.55</v>
      </c>
      <c r="AC159" s="12">
        <v>17.55</v>
      </c>
      <c r="AD159" s="11"/>
      <c r="AE159" s="6">
        <v>27</v>
      </c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</row>
    <row r="160" spans="1:60" s="5" customFormat="1" x14ac:dyDescent="0.25">
      <c r="A160" s="5" t="s">
        <v>23</v>
      </c>
      <c r="B160" s="5">
        <v>46026405</v>
      </c>
      <c r="C160" s="5" t="s">
        <v>166</v>
      </c>
      <c r="D160">
        <v>80177</v>
      </c>
      <c r="E160" s="5">
        <v>300</v>
      </c>
      <c r="F160" s="6">
        <v>20</v>
      </c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2">
        <f t="shared" si="7"/>
        <v>13</v>
      </c>
      <c r="AC160" s="12">
        <v>13</v>
      </c>
      <c r="AD160" s="11"/>
      <c r="AE160" s="6">
        <v>20</v>
      </c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</row>
    <row r="161" spans="1:60" s="5" customFormat="1" x14ac:dyDescent="0.25">
      <c r="A161" s="5" t="s">
        <v>23</v>
      </c>
      <c r="B161" s="5">
        <v>46026406</v>
      </c>
      <c r="C161" s="5" t="s">
        <v>167</v>
      </c>
      <c r="D161">
        <v>80175</v>
      </c>
      <c r="E161" s="5">
        <v>300</v>
      </c>
      <c r="F161" s="6">
        <v>20</v>
      </c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2">
        <f t="shared" si="7"/>
        <v>13</v>
      </c>
      <c r="AC161" s="12">
        <v>13</v>
      </c>
      <c r="AD161" s="11"/>
      <c r="AE161" s="6">
        <v>20</v>
      </c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</row>
    <row r="162" spans="1:60" s="5" customFormat="1" x14ac:dyDescent="0.25">
      <c r="A162" s="5" t="s">
        <v>23</v>
      </c>
      <c r="B162" s="5">
        <v>46026407</v>
      </c>
      <c r="C162" s="5" t="s">
        <v>168</v>
      </c>
      <c r="D162">
        <v>80158</v>
      </c>
      <c r="E162" s="5">
        <v>300</v>
      </c>
      <c r="F162" s="6">
        <v>27</v>
      </c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2">
        <f t="shared" si="7"/>
        <v>17.55</v>
      </c>
      <c r="AC162" s="12">
        <v>17.55</v>
      </c>
      <c r="AD162" s="11"/>
      <c r="AE162" s="6">
        <v>27</v>
      </c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</row>
    <row r="163" spans="1:60" s="5" customFormat="1" x14ac:dyDescent="0.25">
      <c r="A163" s="5" t="s">
        <v>23</v>
      </c>
      <c r="B163" s="5">
        <v>46026408</v>
      </c>
      <c r="C163" s="5" t="s">
        <v>169</v>
      </c>
      <c r="D163">
        <v>86225</v>
      </c>
      <c r="E163" s="5">
        <v>300</v>
      </c>
      <c r="F163" s="6">
        <v>20</v>
      </c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2">
        <f t="shared" si="7"/>
        <v>13</v>
      </c>
      <c r="AC163" s="12">
        <v>13</v>
      </c>
      <c r="AD163" s="11"/>
      <c r="AE163" s="6">
        <v>20</v>
      </c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</row>
    <row r="164" spans="1:60" s="5" customFormat="1" x14ac:dyDescent="0.25">
      <c r="A164" s="5" t="s">
        <v>23</v>
      </c>
      <c r="B164" s="5">
        <v>46026409</v>
      </c>
      <c r="C164" s="5" t="s">
        <v>170</v>
      </c>
      <c r="D164">
        <v>80165</v>
      </c>
      <c r="E164" s="5">
        <v>300</v>
      </c>
      <c r="F164" s="6">
        <v>56</v>
      </c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2">
        <f t="shared" si="7"/>
        <v>36.4</v>
      </c>
      <c r="AC164" s="12">
        <v>36.4</v>
      </c>
      <c r="AD164" s="11"/>
      <c r="AE164" s="6">
        <v>56</v>
      </c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</row>
    <row r="165" spans="1:60" s="5" customFormat="1" x14ac:dyDescent="0.25">
      <c r="A165" s="5" t="s">
        <v>23</v>
      </c>
      <c r="B165" s="5">
        <v>46026410</v>
      </c>
      <c r="C165" s="5" t="s">
        <v>171</v>
      </c>
      <c r="D165">
        <v>87077</v>
      </c>
      <c r="E165" s="5">
        <v>306</v>
      </c>
      <c r="F165" s="6">
        <v>12</v>
      </c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2">
        <f t="shared" si="7"/>
        <v>7.8000000000000007</v>
      </c>
      <c r="AC165" s="12">
        <v>7.8000000000000007</v>
      </c>
      <c r="AD165" s="11"/>
      <c r="AE165" s="6">
        <v>12</v>
      </c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</row>
    <row r="166" spans="1:60" s="5" customFormat="1" x14ac:dyDescent="0.25">
      <c r="A166" s="5" t="s">
        <v>23</v>
      </c>
      <c r="B166" s="5">
        <v>46026411</v>
      </c>
      <c r="C166" s="5" t="s">
        <v>172</v>
      </c>
      <c r="D166">
        <v>86160</v>
      </c>
      <c r="E166" s="5">
        <v>300</v>
      </c>
      <c r="F166" s="6">
        <v>18</v>
      </c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2">
        <f t="shared" si="7"/>
        <v>11.700000000000001</v>
      </c>
      <c r="AC166" s="12">
        <v>11.700000000000001</v>
      </c>
      <c r="AD166" s="11"/>
      <c r="AE166" s="6">
        <v>18</v>
      </c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</row>
    <row r="167" spans="1:60" s="5" customFormat="1" x14ac:dyDescent="0.25">
      <c r="A167" s="5" t="s">
        <v>23</v>
      </c>
      <c r="B167" s="5">
        <v>46026412</v>
      </c>
      <c r="C167" s="5" t="s">
        <v>173</v>
      </c>
      <c r="D167">
        <v>86160</v>
      </c>
      <c r="E167" s="5">
        <v>300</v>
      </c>
      <c r="F167" s="6">
        <v>18</v>
      </c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2">
        <f t="shared" si="7"/>
        <v>11.700000000000001</v>
      </c>
      <c r="AC167" s="12">
        <v>11.700000000000001</v>
      </c>
      <c r="AD167" s="11"/>
      <c r="AE167" s="6">
        <v>18</v>
      </c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</row>
    <row r="168" spans="1:60" s="5" customFormat="1" x14ac:dyDescent="0.25">
      <c r="A168" s="5" t="s">
        <v>23</v>
      </c>
      <c r="B168" s="5">
        <v>46026413</v>
      </c>
      <c r="C168" s="5" t="s">
        <v>174</v>
      </c>
      <c r="D168">
        <v>80150</v>
      </c>
      <c r="E168" s="5">
        <v>300</v>
      </c>
      <c r="F168" s="6">
        <v>22</v>
      </c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2">
        <f t="shared" si="7"/>
        <v>14.3</v>
      </c>
      <c r="AC168" s="12">
        <v>14.3</v>
      </c>
      <c r="AD168" s="11"/>
      <c r="AE168" s="6">
        <v>22</v>
      </c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</row>
    <row r="169" spans="1:60" s="5" customFormat="1" x14ac:dyDescent="0.25">
      <c r="A169" s="5" t="s">
        <v>23</v>
      </c>
      <c r="B169" s="5">
        <v>46026414</v>
      </c>
      <c r="C169" s="5" t="s">
        <v>175</v>
      </c>
      <c r="D169">
        <v>84702</v>
      </c>
      <c r="E169" s="5">
        <v>300</v>
      </c>
      <c r="F169" s="6">
        <v>63</v>
      </c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2">
        <f t="shared" si="7"/>
        <v>40.950000000000003</v>
      </c>
      <c r="AC169" s="12">
        <v>40.950000000000003</v>
      </c>
      <c r="AD169" s="11"/>
      <c r="AE169" s="6">
        <v>63</v>
      </c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</row>
    <row r="170" spans="1:60" s="5" customFormat="1" x14ac:dyDescent="0.25">
      <c r="A170" s="5" t="s">
        <v>23</v>
      </c>
      <c r="B170" s="5">
        <v>46026415</v>
      </c>
      <c r="C170" s="5" t="s">
        <v>176</v>
      </c>
      <c r="D170">
        <v>82378</v>
      </c>
      <c r="E170" s="5">
        <v>300</v>
      </c>
      <c r="F170" s="6">
        <v>79</v>
      </c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2">
        <f t="shared" si="7"/>
        <v>51.35</v>
      </c>
      <c r="AC170" s="12">
        <v>51.35</v>
      </c>
      <c r="AD170" s="11"/>
      <c r="AE170" s="6">
        <v>79</v>
      </c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</row>
    <row r="171" spans="1:60" s="5" customFormat="1" x14ac:dyDescent="0.25">
      <c r="A171" s="5" t="s">
        <v>23</v>
      </c>
      <c r="B171" s="5">
        <v>46026416</v>
      </c>
      <c r="C171" s="5" t="s">
        <v>177</v>
      </c>
      <c r="D171">
        <v>86902</v>
      </c>
      <c r="E171" s="5">
        <v>300</v>
      </c>
      <c r="F171" s="6">
        <v>9</v>
      </c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2">
        <f t="shared" si="7"/>
        <v>5.8500000000000005</v>
      </c>
      <c r="AC171" s="12">
        <v>5.8500000000000005</v>
      </c>
      <c r="AD171" s="11"/>
      <c r="AE171" s="6">
        <v>9</v>
      </c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</row>
    <row r="172" spans="1:60" s="5" customFormat="1" x14ac:dyDescent="0.25">
      <c r="A172" s="5" t="s">
        <v>23</v>
      </c>
      <c r="B172" s="5">
        <v>46026417</v>
      </c>
      <c r="C172" s="5" t="s">
        <v>178</v>
      </c>
      <c r="D172">
        <v>87103</v>
      </c>
      <c r="E172" s="5">
        <v>300</v>
      </c>
      <c r="F172" s="6">
        <v>27</v>
      </c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2">
        <f t="shared" si="7"/>
        <v>17.55</v>
      </c>
      <c r="AC172" s="12">
        <v>17.55</v>
      </c>
      <c r="AD172" s="11"/>
      <c r="AE172" s="6">
        <v>27</v>
      </c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</row>
    <row r="173" spans="1:60" s="5" customFormat="1" x14ac:dyDescent="0.25">
      <c r="A173" s="5" t="s">
        <v>23</v>
      </c>
      <c r="B173" s="5">
        <v>46026418</v>
      </c>
      <c r="C173" s="5" t="s">
        <v>179</v>
      </c>
      <c r="D173">
        <v>84480</v>
      </c>
      <c r="E173" s="5">
        <v>300</v>
      </c>
      <c r="F173" s="6">
        <v>59</v>
      </c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2">
        <f t="shared" si="7"/>
        <v>38.35</v>
      </c>
      <c r="AC173" s="12">
        <v>38.35</v>
      </c>
      <c r="AD173" s="11"/>
      <c r="AE173" s="6">
        <v>59</v>
      </c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</row>
    <row r="174" spans="1:60" s="5" customFormat="1" x14ac:dyDescent="0.25">
      <c r="A174" s="5" t="s">
        <v>23</v>
      </c>
      <c r="B174" s="5">
        <v>46026419</v>
      </c>
      <c r="C174" s="5" t="s">
        <v>180</v>
      </c>
      <c r="D174">
        <v>84443</v>
      </c>
      <c r="E174" s="5">
        <v>300</v>
      </c>
      <c r="F174" s="6">
        <v>70</v>
      </c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2">
        <f t="shared" si="7"/>
        <v>45.5</v>
      </c>
      <c r="AC174" s="12">
        <v>45.5</v>
      </c>
      <c r="AD174" s="11"/>
      <c r="AE174" s="6">
        <v>70</v>
      </c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</row>
    <row r="175" spans="1:60" s="5" customFormat="1" x14ac:dyDescent="0.25">
      <c r="A175" s="5" t="s">
        <v>23</v>
      </c>
      <c r="B175" s="5">
        <v>46026420</v>
      </c>
      <c r="C175" s="5" t="s">
        <v>181</v>
      </c>
      <c r="D175">
        <v>84300</v>
      </c>
      <c r="E175" s="5">
        <v>300</v>
      </c>
      <c r="F175" s="6">
        <v>21</v>
      </c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2">
        <f t="shared" si="7"/>
        <v>13.65</v>
      </c>
      <c r="AC175" s="12">
        <v>13.65</v>
      </c>
      <c r="AD175" s="11"/>
      <c r="AE175" s="6">
        <v>21</v>
      </c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</row>
    <row r="176" spans="1:60" s="5" customFormat="1" x14ac:dyDescent="0.25">
      <c r="A176" s="5" t="s">
        <v>23</v>
      </c>
      <c r="B176" s="5">
        <v>46026421</v>
      </c>
      <c r="C176" s="5" t="s">
        <v>107</v>
      </c>
      <c r="D176">
        <v>84300</v>
      </c>
      <c r="E176" s="5">
        <v>300</v>
      </c>
      <c r="F176" s="6">
        <v>33</v>
      </c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2">
        <f t="shared" si="7"/>
        <v>21.45</v>
      </c>
      <c r="AC176" s="12">
        <v>21.45</v>
      </c>
      <c r="AD176" s="11"/>
      <c r="AE176" s="6">
        <v>33</v>
      </c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</row>
    <row r="177" spans="1:60" s="5" customFormat="1" x14ac:dyDescent="0.25">
      <c r="A177" s="5" t="s">
        <v>23</v>
      </c>
      <c r="B177" s="5">
        <v>46026422</v>
      </c>
      <c r="C177" s="5" t="s">
        <v>57</v>
      </c>
      <c r="D177">
        <v>84133</v>
      </c>
      <c r="E177" s="5">
        <v>300</v>
      </c>
      <c r="F177" s="6">
        <v>18</v>
      </c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2">
        <f t="shared" si="7"/>
        <v>11.700000000000001</v>
      </c>
      <c r="AC177" s="12">
        <v>11.700000000000001</v>
      </c>
      <c r="AD177" s="11"/>
      <c r="AE177" s="6">
        <v>18</v>
      </c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</row>
    <row r="178" spans="1:60" s="5" customFormat="1" x14ac:dyDescent="0.25">
      <c r="A178" s="5" t="s">
        <v>23</v>
      </c>
      <c r="B178" s="5">
        <v>46026423</v>
      </c>
      <c r="C178" s="5" t="s">
        <v>64</v>
      </c>
      <c r="D178">
        <v>82570</v>
      </c>
      <c r="E178" s="5">
        <v>300</v>
      </c>
      <c r="F178" s="6">
        <v>8</v>
      </c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2">
        <f t="shared" si="7"/>
        <v>5.2</v>
      </c>
      <c r="AC178" s="12">
        <v>5.2</v>
      </c>
      <c r="AD178" s="11"/>
      <c r="AE178" s="6">
        <v>8</v>
      </c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</row>
    <row r="179" spans="1:60" s="5" customFormat="1" x14ac:dyDescent="0.25">
      <c r="A179" s="5" t="s">
        <v>23</v>
      </c>
      <c r="B179" s="5">
        <v>46026424</v>
      </c>
      <c r="C179" s="5" t="s">
        <v>182</v>
      </c>
      <c r="D179">
        <v>84484</v>
      </c>
      <c r="E179" s="5">
        <v>300</v>
      </c>
      <c r="F179" s="6">
        <v>75</v>
      </c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2">
        <f t="shared" si="7"/>
        <v>48.75</v>
      </c>
      <c r="AC179" s="12">
        <v>48.75</v>
      </c>
      <c r="AD179" s="11"/>
      <c r="AE179" s="6">
        <v>75</v>
      </c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</row>
    <row r="180" spans="1:60" s="5" customFormat="1" x14ac:dyDescent="0.25">
      <c r="A180" s="5" t="s">
        <v>23</v>
      </c>
      <c r="B180" s="5">
        <v>46026425</v>
      </c>
      <c r="C180" s="5" t="s">
        <v>183</v>
      </c>
      <c r="D180">
        <v>84466</v>
      </c>
      <c r="E180" s="5">
        <v>300</v>
      </c>
      <c r="F180" s="6">
        <v>19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2">
        <f t="shared" si="7"/>
        <v>12.35</v>
      </c>
      <c r="AC180" s="12">
        <v>12.35</v>
      </c>
      <c r="AD180" s="11"/>
      <c r="AE180" s="6">
        <v>19</v>
      </c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</row>
    <row r="181" spans="1:60" s="5" customFormat="1" x14ac:dyDescent="0.25">
      <c r="A181" s="5" t="s">
        <v>23</v>
      </c>
      <c r="B181" s="5">
        <v>46026426</v>
      </c>
      <c r="C181" s="5" t="s">
        <v>184</v>
      </c>
      <c r="D181">
        <v>84436</v>
      </c>
      <c r="E181" s="5">
        <v>300</v>
      </c>
      <c r="F181" s="6">
        <v>29</v>
      </c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2">
        <f t="shared" si="7"/>
        <v>18.850000000000001</v>
      </c>
      <c r="AC181" s="12">
        <v>18.850000000000001</v>
      </c>
      <c r="AD181" s="11"/>
      <c r="AE181" s="6">
        <v>29</v>
      </c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</row>
    <row r="182" spans="1:60" s="5" customFormat="1" x14ac:dyDescent="0.25">
      <c r="A182" s="5" t="s">
        <v>23</v>
      </c>
      <c r="B182" s="5">
        <v>46026427</v>
      </c>
      <c r="C182" s="5" t="s">
        <v>185</v>
      </c>
      <c r="D182">
        <v>84403</v>
      </c>
      <c r="E182" s="5">
        <v>300</v>
      </c>
      <c r="F182" s="6">
        <v>107</v>
      </c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2">
        <f t="shared" si="7"/>
        <v>69.55</v>
      </c>
      <c r="AC182" s="12">
        <v>69.55</v>
      </c>
      <c r="AD182" s="11"/>
      <c r="AE182" s="6">
        <v>107</v>
      </c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</row>
    <row r="183" spans="1:60" s="5" customFormat="1" x14ac:dyDescent="0.25">
      <c r="A183" s="5" t="s">
        <v>23</v>
      </c>
      <c r="B183" s="5">
        <v>46026428</v>
      </c>
      <c r="C183" s="5" t="s">
        <v>186</v>
      </c>
      <c r="D183">
        <v>84479</v>
      </c>
      <c r="E183" s="5">
        <v>300</v>
      </c>
      <c r="F183" s="6">
        <v>59</v>
      </c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2">
        <f t="shared" si="7"/>
        <v>38.35</v>
      </c>
      <c r="AC183" s="12">
        <v>38.35</v>
      </c>
      <c r="AD183" s="11"/>
      <c r="AE183" s="6">
        <v>59</v>
      </c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</row>
    <row r="184" spans="1:60" s="5" customFormat="1" x14ac:dyDescent="0.25">
      <c r="A184" s="5" t="s">
        <v>23</v>
      </c>
      <c r="B184" s="5">
        <v>46026429</v>
      </c>
      <c r="C184" s="5" t="s">
        <v>187</v>
      </c>
      <c r="D184">
        <v>84479</v>
      </c>
      <c r="E184" s="5">
        <v>300</v>
      </c>
      <c r="F184" s="6">
        <v>10</v>
      </c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2">
        <f t="shared" si="7"/>
        <v>6.5</v>
      </c>
      <c r="AC184" s="12">
        <v>6.5</v>
      </c>
      <c r="AD184" s="11"/>
      <c r="AE184" s="6">
        <v>10</v>
      </c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</row>
    <row r="185" spans="1:60" s="5" customFormat="1" x14ac:dyDescent="0.25">
      <c r="A185" s="5" t="s">
        <v>23</v>
      </c>
      <c r="B185" s="5">
        <v>46026430</v>
      </c>
      <c r="C185" s="5" t="s">
        <v>188</v>
      </c>
      <c r="D185">
        <v>84432</v>
      </c>
      <c r="E185" s="5">
        <v>300</v>
      </c>
      <c r="F185" s="6">
        <v>67</v>
      </c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2">
        <f t="shared" si="7"/>
        <v>43.550000000000004</v>
      </c>
      <c r="AC185" s="12">
        <v>43.550000000000004</v>
      </c>
      <c r="AD185" s="11"/>
      <c r="AE185" s="6">
        <v>67</v>
      </c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</row>
    <row r="186" spans="1:60" s="5" customFormat="1" x14ac:dyDescent="0.25">
      <c r="A186" s="5" t="s">
        <v>23</v>
      </c>
      <c r="B186" s="5">
        <v>46026431</v>
      </c>
      <c r="C186" s="5" t="s">
        <v>189</v>
      </c>
      <c r="D186">
        <v>84153</v>
      </c>
      <c r="E186" s="5">
        <v>300</v>
      </c>
      <c r="F186" s="6">
        <v>76</v>
      </c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2">
        <f t="shared" si="7"/>
        <v>49.4</v>
      </c>
      <c r="AC186" s="12">
        <v>49.4</v>
      </c>
      <c r="AD186" s="11"/>
      <c r="AE186" s="6">
        <v>76</v>
      </c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</row>
    <row r="187" spans="1:60" s="5" customFormat="1" x14ac:dyDescent="0.25">
      <c r="A187" s="5" t="s">
        <v>23</v>
      </c>
      <c r="B187" s="5">
        <v>46026432</v>
      </c>
      <c r="C187" s="5" t="s">
        <v>190</v>
      </c>
      <c r="D187">
        <v>84153</v>
      </c>
      <c r="E187" s="5">
        <v>300</v>
      </c>
      <c r="F187" s="6">
        <v>76</v>
      </c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2">
        <f t="shared" si="7"/>
        <v>49.4</v>
      </c>
      <c r="AC187" s="12">
        <v>49.4</v>
      </c>
      <c r="AD187" s="11"/>
      <c r="AE187" s="6">
        <v>76</v>
      </c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</row>
    <row r="188" spans="1:60" s="5" customFormat="1" x14ac:dyDescent="0.25">
      <c r="A188" s="5" t="s">
        <v>23</v>
      </c>
      <c r="B188" s="5">
        <v>46026433</v>
      </c>
      <c r="C188" s="5" t="s">
        <v>191</v>
      </c>
      <c r="D188">
        <v>84156</v>
      </c>
      <c r="E188" s="5">
        <v>300</v>
      </c>
      <c r="F188" s="6">
        <v>16</v>
      </c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2">
        <f t="shared" si="7"/>
        <v>10.4</v>
      </c>
      <c r="AC188" s="12">
        <v>10.4</v>
      </c>
      <c r="AD188" s="11"/>
      <c r="AE188" s="6">
        <v>16</v>
      </c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</row>
    <row r="189" spans="1:60" s="5" customFormat="1" x14ac:dyDescent="0.25">
      <c r="A189" s="5" t="s">
        <v>23</v>
      </c>
      <c r="B189" s="5">
        <v>46026434</v>
      </c>
      <c r="C189" s="5" t="s">
        <v>192</v>
      </c>
      <c r="D189">
        <v>83498</v>
      </c>
      <c r="E189" s="5">
        <v>300</v>
      </c>
      <c r="F189" s="6">
        <v>40</v>
      </c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2">
        <f t="shared" si="7"/>
        <v>26</v>
      </c>
      <c r="AC189" s="12">
        <v>26</v>
      </c>
      <c r="AD189" s="11"/>
      <c r="AE189" s="6">
        <v>40</v>
      </c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</row>
    <row r="190" spans="1:60" s="5" customFormat="1" x14ac:dyDescent="0.25">
      <c r="A190" s="5" t="s">
        <v>23</v>
      </c>
      <c r="B190" s="5">
        <v>46026435</v>
      </c>
      <c r="C190" s="5" t="s">
        <v>193</v>
      </c>
      <c r="D190">
        <v>84134</v>
      </c>
      <c r="E190" s="5">
        <v>300</v>
      </c>
      <c r="F190" s="6">
        <v>24</v>
      </c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2">
        <f t="shared" si="7"/>
        <v>15.600000000000001</v>
      </c>
      <c r="AC190" s="12">
        <v>15.600000000000001</v>
      </c>
      <c r="AD190" s="11"/>
      <c r="AE190" s="6">
        <v>24</v>
      </c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</row>
    <row r="191" spans="1:60" s="5" customFormat="1" x14ac:dyDescent="0.25">
      <c r="A191" s="5" t="s">
        <v>23</v>
      </c>
      <c r="B191" s="5">
        <v>46026436</v>
      </c>
      <c r="C191" s="5" t="s">
        <v>194</v>
      </c>
      <c r="D191">
        <v>83970</v>
      </c>
      <c r="E191" s="5">
        <v>300</v>
      </c>
      <c r="F191" s="6">
        <v>171</v>
      </c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2">
        <f t="shared" si="7"/>
        <v>111.15</v>
      </c>
      <c r="AC191" s="12">
        <v>111.15</v>
      </c>
      <c r="AD191" s="11"/>
      <c r="AE191" s="6">
        <v>171</v>
      </c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</row>
    <row r="192" spans="1:60" s="5" customFormat="1" x14ac:dyDescent="0.25">
      <c r="A192" s="5" t="s">
        <v>23</v>
      </c>
      <c r="B192" s="5">
        <v>46026437</v>
      </c>
      <c r="C192" s="5" t="s">
        <v>195</v>
      </c>
      <c r="D192">
        <v>83880</v>
      </c>
      <c r="E192" s="5">
        <v>300</v>
      </c>
      <c r="F192" s="6">
        <v>52</v>
      </c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2">
        <f t="shared" si="7"/>
        <v>33.800000000000004</v>
      </c>
      <c r="AC192" s="12">
        <v>33.800000000000004</v>
      </c>
      <c r="AD192" s="11"/>
      <c r="AE192" s="6">
        <v>52</v>
      </c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</row>
    <row r="193" spans="1:60" s="5" customFormat="1" x14ac:dyDescent="0.25">
      <c r="A193" s="5" t="s">
        <v>23</v>
      </c>
      <c r="B193" s="5">
        <v>46026438</v>
      </c>
      <c r="C193" s="5" t="s">
        <v>196</v>
      </c>
      <c r="D193">
        <v>83880</v>
      </c>
      <c r="E193" s="5">
        <v>300</v>
      </c>
      <c r="F193" s="6">
        <v>52</v>
      </c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2">
        <f t="shared" si="7"/>
        <v>33.800000000000004</v>
      </c>
      <c r="AC193" s="12">
        <v>33.800000000000004</v>
      </c>
      <c r="AD193" s="11"/>
      <c r="AE193" s="6">
        <v>52</v>
      </c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</row>
    <row r="194" spans="1:60" s="5" customFormat="1" x14ac:dyDescent="0.25">
      <c r="A194" s="5" t="s">
        <v>23</v>
      </c>
      <c r="B194" s="5">
        <v>46026439</v>
      </c>
      <c r="C194" s="5" t="s">
        <v>197</v>
      </c>
      <c r="D194">
        <v>80178</v>
      </c>
      <c r="E194" s="5">
        <v>300</v>
      </c>
      <c r="F194" s="6">
        <v>28</v>
      </c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2">
        <f t="shared" si="7"/>
        <v>18.2</v>
      </c>
      <c r="AC194" s="12">
        <v>18.2</v>
      </c>
      <c r="AD194" s="11"/>
      <c r="AE194" s="6">
        <v>28</v>
      </c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</row>
    <row r="195" spans="1:60" s="5" customFormat="1" x14ac:dyDescent="0.25">
      <c r="A195" s="5" t="s">
        <v>23</v>
      </c>
      <c r="B195" s="5">
        <v>46026440</v>
      </c>
      <c r="C195" s="5" t="s">
        <v>198</v>
      </c>
      <c r="D195">
        <v>83540</v>
      </c>
      <c r="E195" s="5">
        <v>300</v>
      </c>
      <c r="F195" s="6">
        <v>27</v>
      </c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2">
        <f t="shared" si="7"/>
        <v>17.55</v>
      </c>
      <c r="AC195" s="12">
        <v>17.55</v>
      </c>
      <c r="AD195" s="11"/>
      <c r="AE195" s="6">
        <v>27</v>
      </c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</row>
    <row r="196" spans="1:60" s="5" customFormat="1" x14ac:dyDescent="0.25">
      <c r="A196" s="5" t="s">
        <v>23</v>
      </c>
      <c r="B196" s="5">
        <v>46026441</v>
      </c>
      <c r="C196" s="5" t="s">
        <v>199</v>
      </c>
      <c r="D196">
        <v>83525</v>
      </c>
      <c r="E196" s="5">
        <v>300</v>
      </c>
      <c r="F196" s="6">
        <v>48</v>
      </c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2">
        <f t="shared" si="7"/>
        <v>31.200000000000003</v>
      </c>
      <c r="AC196" s="12">
        <v>31.200000000000003</v>
      </c>
      <c r="AD196" s="11"/>
      <c r="AE196" s="6">
        <v>48</v>
      </c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</row>
    <row r="197" spans="1:60" s="5" customFormat="1" x14ac:dyDescent="0.25">
      <c r="A197" s="5" t="s">
        <v>23</v>
      </c>
      <c r="B197" s="5">
        <v>46026442</v>
      </c>
      <c r="C197" s="5" t="s">
        <v>200</v>
      </c>
      <c r="D197">
        <v>84439</v>
      </c>
      <c r="E197" s="5">
        <v>300</v>
      </c>
      <c r="F197" s="6">
        <v>29</v>
      </c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2">
        <f t="shared" si="7"/>
        <v>18.850000000000001</v>
      </c>
      <c r="AC197" s="12">
        <v>18.850000000000001</v>
      </c>
      <c r="AD197" s="11"/>
      <c r="AE197" s="6">
        <v>29</v>
      </c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</row>
    <row r="198" spans="1:60" s="5" customFormat="1" x14ac:dyDescent="0.25">
      <c r="A198" s="5" t="s">
        <v>23</v>
      </c>
      <c r="B198" s="5">
        <v>46026443</v>
      </c>
      <c r="C198" s="5" t="s">
        <v>201</v>
      </c>
      <c r="D198">
        <v>84402</v>
      </c>
      <c r="E198" s="5">
        <v>300</v>
      </c>
      <c r="F198" s="6">
        <v>107</v>
      </c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2">
        <f t="shared" si="7"/>
        <v>69.55</v>
      </c>
      <c r="AC198" s="12">
        <v>69.55</v>
      </c>
      <c r="AD198" s="11"/>
      <c r="AE198" s="6">
        <v>107</v>
      </c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</row>
    <row r="199" spans="1:60" s="5" customFormat="1" x14ac:dyDescent="0.25">
      <c r="A199" s="5" t="s">
        <v>23</v>
      </c>
      <c r="B199" s="5">
        <v>46026444</v>
      </c>
      <c r="C199" s="5" t="s">
        <v>202</v>
      </c>
      <c r="D199">
        <v>82746</v>
      </c>
      <c r="E199" s="5">
        <v>300</v>
      </c>
      <c r="F199" s="6">
        <v>66</v>
      </c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2">
        <f t="shared" si="7"/>
        <v>42.9</v>
      </c>
      <c r="AC199" s="12">
        <v>42.9</v>
      </c>
      <c r="AD199" s="11"/>
      <c r="AE199" s="6">
        <v>66</v>
      </c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</row>
    <row r="200" spans="1:60" s="5" customFormat="1" x14ac:dyDescent="0.25">
      <c r="A200" s="5" t="s">
        <v>23</v>
      </c>
      <c r="B200" s="5">
        <v>46026445</v>
      </c>
      <c r="C200" s="5" t="s">
        <v>203</v>
      </c>
      <c r="D200">
        <v>82746</v>
      </c>
      <c r="E200" s="5">
        <v>300</v>
      </c>
      <c r="F200" s="6">
        <v>61</v>
      </c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2">
        <f t="shared" si="7"/>
        <v>39.65</v>
      </c>
      <c r="AC200" s="12">
        <v>39.65</v>
      </c>
      <c r="AD200" s="11"/>
      <c r="AE200" s="6">
        <v>61</v>
      </c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</row>
    <row r="201" spans="1:60" s="5" customFormat="1" x14ac:dyDescent="0.25">
      <c r="A201" s="5" t="s">
        <v>23</v>
      </c>
      <c r="B201" s="5">
        <v>46026446</v>
      </c>
      <c r="C201" s="5" t="s">
        <v>204</v>
      </c>
      <c r="D201">
        <v>82728</v>
      </c>
      <c r="E201" s="5">
        <v>300</v>
      </c>
      <c r="F201" s="6">
        <v>57</v>
      </c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2">
        <f t="shared" si="7"/>
        <v>37.050000000000004</v>
      </c>
      <c r="AC201" s="12">
        <v>37.050000000000004</v>
      </c>
      <c r="AD201" s="11"/>
      <c r="AE201" s="6">
        <v>57</v>
      </c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</row>
    <row r="202" spans="1:60" s="5" customFormat="1" x14ac:dyDescent="0.25">
      <c r="A202" s="5" t="s">
        <v>23</v>
      </c>
      <c r="B202" s="5">
        <v>46026447</v>
      </c>
      <c r="C202" s="5" t="s">
        <v>205</v>
      </c>
      <c r="D202">
        <v>82670</v>
      </c>
      <c r="E202" s="5">
        <v>300</v>
      </c>
      <c r="F202" s="6">
        <v>116</v>
      </c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2">
        <f t="shared" si="7"/>
        <v>75.400000000000006</v>
      </c>
      <c r="AC202" s="12">
        <v>75.400000000000006</v>
      </c>
      <c r="AD202" s="11"/>
      <c r="AE202" s="6">
        <v>116</v>
      </c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</row>
    <row r="203" spans="1:60" s="5" customFormat="1" x14ac:dyDescent="0.25">
      <c r="A203" s="5" t="s">
        <v>23</v>
      </c>
      <c r="B203" s="5">
        <v>46026448</v>
      </c>
      <c r="C203" s="5" t="s">
        <v>206</v>
      </c>
      <c r="D203">
        <v>80156</v>
      </c>
      <c r="E203" s="5">
        <v>300</v>
      </c>
      <c r="F203" s="6">
        <v>49</v>
      </c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2">
        <f t="shared" si="7"/>
        <v>31.85</v>
      </c>
      <c r="AC203" s="12">
        <v>31.85</v>
      </c>
      <c r="AD203" s="11"/>
      <c r="AE203" s="6">
        <v>49</v>
      </c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</row>
    <row r="204" spans="1:60" s="5" customFormat="1" x14ac:dyDescent="0.25">
      <c r="A204" s="5" t="s">
        <v>23</v>
      </c>
      <c r="B204" s="5">
        <v>46026449</v>
      </c>
      <c r="C204" s="5" t="s">
        <v>207</v>
      </c>
      <c r="D204">
        <v>82330</v>
      </c>
      <c r="E204" s="5">
        <v>300</v>
      </c>
      <c r="F204" s="6">
        <v>29</v>
      </c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2">
        <f t="shared" si="7"/>
        <v>18.850000000000001</v>
      </c>
      <c r="AC204" s="12">
        <v>18.850000000000001</v>
      </c>
      <c r="AD204" s="11"/>
      <c r="AE204" s="6">
        <v>29</v>
      </c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</row>
    <row r="205" spans="1:60" s="5" customFormat="1" x14ac:dyDescent="0.25">
      <c r="A205" s="5" t="s">
        <v>23</v>
      </c>
      <c r="B205" s="5">
        <v>46026450</v>
      </c>
      <c r="C205" s="5" t="s">
        <v>208</v>
      </c>
      <c r="D205">
        <v>80150</v>
      </c>
      <c r="E205" s="5">
        <v>300</v>
      </c>
      <c r="F205" s="6">
        <v>22</v>
      </c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2">
        <f t="shared" si="7"/>
        <v>14.3</v>
      </c>
      <c r="AC205" s="12">
        <v>14.3</v>
      </c>
      <c r="AD205" s="11"/>
      <c r="AE205" s="6">
        <v>22</v>
      </c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</row>
    <row r="206" spans="1:60" s="5" customFormat="1" x14ac:dyDescent="0.25">
      <c r="A206" s="5" t="s">
        <v>23</v>
      </c>
      <c r="B206" s="5">
        <v>46026451</v>
      </c>
      <c r="C206" s="5" t="s">
        <v>209</v>
      </c>
      <c r="D206">
        <v>80164</v>
      </c>
      <c r="E206" s="5">
        <v>300</v>
      </c>
      <c r="F206" s="6">
        <v>56</v>
      </c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2">
        <f t="shared" si="7"/>
        <v>36.4</v>
      </c>
      <c r="AC206" s="12">
        <v>36.4</v>
      </c>
      <c r="AD206" s="11"/>
      <c r="AE206" s="6">
        <v>56</v>
      </c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</row>
    <row r="207" spans="1:60" s="5" customFormat="1" x14ac:dyDescent="0.25">
      <c r="A207" s="5" t="s">
        <v>23</v>
      </c>
      <c r="B207" s="5">
        <v>46026452</v>
      </c>
      <c r="C207" s="5" t="s">
        <v>210</v>
      </c>
      <c r="D207">
        <v>86038</v>
      </c>
      <c r="E207" s="5">
        <v>300</v>
      </c>
      <c r="F207" s="6">
        <v>50</v>
      </c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2">
        <f t="shared" si="7"/>
        <v>32.5</v>
      </c>
      <c r="AC207" s="12">
        <v>32.5</v>
      </c>
      <c r="AD207" s="11"/>
      <c r="AE207" s="6">
        <v>50</v>
      </c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</row>
    <row r="208" spans="1:60" s="5" customFormat="1" x14ac:dyDescent="0.25">
      <c r="A208" s="5" t="s">
        <v>23</v>
      </c>
      <c r="B208" s="5">
        <v>46026453</v>
      </c>
      <c r="C208" s="5" t="s">
        <v>211</v>
      </c>
      <c r="D208">
        <v>80335</v>
      </c>
      <c r="E208" s="5">
        <v>300</v>
      </c>
      <c r="F208" s="6">
        <v>21</v>
      </c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2">
        <f t="shared" si="7"/>
        <v>13.65</v>
      </c>
      <c r="AC208" s="12">
        <v>13.65</v>
      </c>
      <c r="AD208" s="11"/>
      <c r="AE208" s="6">
        <v>21</v>
      </c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</row>
    <row r="209" spans="1:60" s="5" customFormat="1" x14ac:dyDescent="0.25">
      <c r="A209" s="5" t="s">
        <v>23</v>
      </c>
      <c r="B209" s="5">
        <v>46026454</v>
      </c>
      <c r="C209" s="5" t="s">
        <v>212</v>
      </c>
      <c r="D209">
        <v>83615</v>
      </c>
      <c r="E209" s="5">
        <v>300</v>
      </c>
      <c r="F209" s="6">
        <v>8.7200000000000006</v>
      </c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2">
        <f t="shared" si="7"/>
        <v>5.668000000000001</v>
      </c>
      <c r="AC209" s="12">
        <v>5.668000000000001</v>
      </c>
      <c r="AD209" s="11"/>
      <c r="AE209" s="6">
        <v>8.7200000000000006</v>
      </c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</row>
    <row r="210" spans="1:60" s="5" customFormat="1" x14ac:dyDescent="0.25">
      <c r="A210" s="5" t="s">
        <v>23</v>
      </c>
      <c r="B210" s="5">
        <v>46026455</v>
      </c>
      <c r="C210" s="5" t="s">
        <v>213</v>
      </c>
      <c r="D210">
        <v>83615</v>
      </c>
      <c r="E210" s="5">
        <v>300</v>
      </c>
      <c r="F210" s="6">
        <v>8.7200000000000006</v>
      </c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2">
        <f t="shared" ref="AB210:AB273" si="8">F210*65%</f>
        <v>5.668000000000001</v>
      </c>
      <c r="AC210" s="12">
        <v>5.668000000000001</v>
      </c>
      <c r="AD210" s="11"/>
      <c r="AE210" s="6">
        <v>8.7200000000000006</v>
      </c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</row>
    <row r="211" spans="1:60" s="5" customFormat="1" x14ac:dyDescent="0.25">
      <c r="A211" s="5" t="s">
        <v>23</v>
      </c>
      <c r="B211" s="5">
        <v>46026456</v>
      </c>
      <c r="C211" s="5" t="s">
        <v>214</v>
      </c>
      <c r="D211">
        <v>84165</v>
      </c>
      <c r="E211" s="5">
        <v>300</v>
      </c>
      <c r="F211" s="6">
        <v>15.51</v>
      </c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2">
        <f t="shared" si="8"/>
        <v>10.0815</v>
      </c>
      <c r="AC211" s="12">
        <v>10.0815</v>
      </c>
      <c r="AD211" s="11"/>
      <c r="AE211" s="6">
        <v>15.51</v>
      </c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</row>
    <row r="212" spans="1:60" s="5" customFormat="1" x14ac:dyDescent="0.25">
      <c r="A212" s="5" t="s">
        <v>23</v>
      </c>
      <c r="B212" s="5">
        <v>46026457</v>
      </c>
      <c r="C212" s="5" t="s">
        <v>215</v>
      </c>
      <c r="D212">
        <v>87635</v>
      </c>
      <c r="E212" s="5">
        <v>300</v>
      </c>
      <c r="F212" s="6">
        <v>153.93</v>
      </c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2">
        <f t="shared" si="8"/>
        <v>100.0545</v>
      </c>
      <c r="AC212" s="12">
        <v>100.0545</v>
      </c>
      <c r="AD212" s="11"/>
      <c r="AE212" s="6">
        <v>153.93</v>
      </c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</row>
    <row r="213" spans="1:60" s="5" customFormat="1" x14ac:dyDescent="0.25">
      <c r="A213" s="5" t="s">
        <v>23</v>
      </c>
      <c r="B213" s="5">
        <v>46026458</v>
      </c>
      <c r="C213" s="5" t="s">
        <v>216</v>
      </c>
      <c r="D213">
        <v>86769</v>
      </c>
      <c r="E213" s="5">
        <v>300</v>
      </c>
      <c r="F213" s="6">
        <v>126.39</v>
      </c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2">
        <f t="shared" si="8"/>
        <v>82.153500000000008</v>
      </c>
      <c r="AC213" s="12">
        <v>82.153500000000008</v>
      </c>
      <c r="AD213" s="11"/>
      <c r="AE213" s="6">
        <v>126.39</v>
      </c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</row>
    <row r="214" spans="1:60" s="5" customFormat="1" x14ac:dyDescent="0.25">
      <c r="A214" s="5" t="s">
        <v>23</v>
      </c>
      <c r="B214" s="5">
        <v>46026459</v>
      </c>
      <c r="C214" s="5" t="s">
        <v>217</v>
      </c>
      <c r="D214">
        <v>84145</v>
      </c>
      <c r="E214" s="5">
        <v>300</v>
      </c>
      <c r="F214" s="6">
        <v>81.66</v>
      </c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2">
        <f t="shared" si="8"/>
        <v>53.079000000000001</v>
      </c>
      <c r="AC214" s="12">
        <v>53.079000000000001</v>
      </c>
      <c r="AD214" s="11"/>
      <c r="AE214" s="6">
        <v>81.66</v>
      </c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</row>
    <row r="215" spans="1:60" s="5" customFormat="1" x14ac:dyDescent="0.25">
      <c r="A215" s="5" t="s">
        <v>218</v>
      </c>
      <c r="B215" s="5">
        <v>15401357</v>
      </c>
      <c r="C215" s="5" t="s">
        <v>219</v>
      </c>
      <c r="E215" s="5">
        <v>424</v>
      </c>
      <c r="F215" s="6">
        <v>272</v>
      </c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2">
        <f t="shared" si="8"/>
        <v>176.8</v>
      </c>
      <c r="AC215" s="12">
        <v>176.8</v>
      </c>
      <c r="AD215" s="11"/>
      <c r="AE215" s="6">
        <v>272</v>
      </c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</row>
    <row r="216" spans="1:60" s="5" customFormat="1" x14ac:dyDescent="0.25">
      <c r="A216" s="5" t="s">
        <v>218</v>
      </c>
      <c r="B216" s="5">
        <v>15401358</v>
      </c>
      <c r="C216" s="5" t="s">
        <v>220</v>
      </c>
      <c r="E216" s="5">
        <v>424</v>
      </c>
      <c r="F216" s="6">
        <v>272</v>
      </c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2">
        <f t="shared" si="8"/>
        <v>176.8</v>
      </c>
      <c r="AC216" s="12">
        <v>176.8</v>
      </c>
      <c r="AD216" s="11"/>
      <c r="AE216" s="6">
        <v>272</v>
      </c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</row>
    <row r="217" spans="1:60" s="5" customFormat="1" x14ac:dyDescent="0.25">
      <c r="A217" s="5" t="s">
        <v>218</v>
      </c>
      <c r="B217" s="5">
        <v>15401359</v>
      </c>
      <c r="C217" s="5" t="s">
        <v>221</v>
      </c>
      <c r="E217" s="5">
        <v>424</v>
      </c>
      <c r="F217" s="6">
        <v>272</v>
      </c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2">
        <f t="shared" si="8"/>
        <v>176.8</v>
      </c>
      <c r="AC217" s="12">
        <v>176.8</v>
      </c>
      <c r="AD217" s="11"/>
      <c r="AE217" s="6">
        <v>272</v>
      </c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</row>
    <row r="218" spans="1:60" s="5" customFormat="1" x14ac:dyDescent="0.25">
      <c r="A218" s="5" t="s">
        <v>218</v>
      </c>
      <c r="B218" s="5">
        <v>15401360</v>
      </c>
      <c r="C218" s="5" t="s">
        <v>222</v>
      </c>
      <c r="E218" s="5">
        <v>424</v>
      </c>
      <c r="F218" s="6">
        <v>185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2">
        <f t="shared" si="8"/>
        <v>120.25</v>
      </c>
      <c r="AC218" s="12">
        <v>120.25</v>
      </c>
      <c r="AD218" s="11"/>
      <c r="AE218" s="6">
        <v>185</v>
      </c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</row>
    <row r="219" spans="1:60" s="5" customFormat="1" x14ac:dyDescent="0.25">
      <c r="A219" s="5" t="s">
        <v>218</v>
      </c>
      <c r="B219" s="5">
        <v>15401361</v>
      </c>
      <c r="C219" s="5" t="s">
        <v>223</v>
      </c>
      <c r="E219" s="5">
        <v>420</v>
      </c>
      <c r="F219" s="6">
        <v>98</v>
      </c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2">
        <f t="shared" si="8"/>
        <v>63.7</v>
      </c>
      <c r="AC219" s="12">
        <v>63.7</v>
      </c>
      <c r="AD219" s="11"/>
      <c r="AE219" s="6">
        <v>98</v>
      </c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</row>
    <row r="220" spans="1:60" s="5" customFormat="1" x14ac:dyDescent="0.25">
      <c r="A220" s="5" t="s">
        <v>218</v>
      </c>
      <c r="B220" s="5">
        <v>15401362</v>
      </c>
      <c r="C220" s="5" t="s">
        <v>224</v>
      </c>
      <c r="E220" s="5">
        <v>420</v>
      </c>
      <c r="F220" s="6">
        <v>99</v>
      </c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2">
        <f t="shared" si="8"/>
        <v>64.350000000000009</v>
      </c>
      <c r="AC220" s="12">
        <v>64.350000000000009</v>
      </c>
      <c r="AD220" s="11"/>
      <c r="AE220" s="6">
        <v>99</v>
      </c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</row>
    <row r="221" spans="1:60" s="5" customFormat="1" x14ac:dyDescent="0.25">
      <c r="A221" s="5" t="s">
        <v>218</v>
      </c>
      <c r="B221" s="5">
        <v>15401363</v>
      </c>
      <c r="C221" s="5" t="s">
        <v>225</v>
      </c>
      <c r="E221" s="5">
        <v>420</v>
      </c>
      <c r="F221" s="6">
        <v>129</v>
      </c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2">
        <f t="shared" si="8"/>
        <v>83.850000000000009</v>
      </c>
      <c r="AC221" s="12">
        <v>83.850000000000009</v>
      </c>
      <c r="AD221" s="11"/>
      <c r="AE221" s="6">
        <v>129</v>
      </c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</row>
    <row r="222" spans="1:60" s="5" customFormat="1" x14ac:dyDescent="0.25">
      <c r="A222" s="5" t="s">
        <v>226</v>
      </c>
      <c r="B222" s="5">
        <v>15800121</v>
      </c>
      <c r="C222" s="5" t="s">
        <v>227</v>
      </c>
      <c r="D222">
        <v>93000</v>
      </c>
      <c r="E222" s="5">
        <v>730</v>
      </c>
      <c r="F222" s="6">
        <v>55</v>
      </c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2">
        <f t="shared" si="8"/>
        <v>35.75</v>
      </c>
      <c r="AC222" s="12">
        <v>35.75</v>
      </c>
      <c r="AD222" s="11"/>
      <c r="AE222" s="6">
        <v>55</v>
      </c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</row>
    <row r="223" spans="1:60" s="5" customFormat="1" x14ac:dyDescent="0.25">
      <c r="A223" s="5" t="s">
        <v>226</v>
      </c>
      <c r="B223" s="5">
        <v>15401216</v>
      </c>
      <c r="C223" s="5" t="s">
        <v>228</v>
      </c>
      <c r="D223">
        <v>70480</v>
      </c>
      <c r="E223" s="5">
        <v>320</v>
      </c>
      <c r="F223" s="6">
        <v>572</v>
      </c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2">
        <f t="shared" si="8"/>
        <v>371.8</v>
      </c>
      <c r="AC223" s="12">
        <v>371.8</v>
      </c>
      <c r="AD223" s="11"/>
      <c r="AE223" s="6">
        <v>572</v>
      </c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</row>
    <row r="224" spans="1:60" s="5" customFormat="1" x14ac:dyDescent="0.25">
      <c r="A224" s="5" t="s">
        <v>226</v>
      </c>
      <c r="B224" s="5">
        <v>15401217</v>
      </c>
      <c r="C224" s="5" t="s">
        <v>229</v>
      </c>
      <c r="D224">
        <v>72192</v>
      </c>
      <c r="E224" s="5">
        <v>320</v>
      </c>
      <c r="F224" s="6">
        <v>473</v>
      </c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2">
        <f t="shared" si="8"/>
        <v>307.45</v>
      </c>
      <c r="AC224" s="12">
        <v>307.45</v>
      </c>
      <c r="AD224" s="11"/>
      <c r="AE224" s="6">
        <v>473</v>
      </c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</row>
    <row r="225" spans="1:60" s="5" customFormat="1" x14ac:dyDescent="0.25">
      <c r="A225" s="5" t="s">
        <v>226</v>
      </c>
      <c r="B225" s="5">
        <v>15401218</v>
      </c>
      <c r="C225" s="5" t="s">
        <v>230</v>
      </c>
      <c r="D225">
        <v>74160</v>
      </c>
      <c r="E225" s="5">
        <v>320</v>
      </c>
      <c r="F225" s="6">
        <v>749</v>
      </c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2">
        <f t="shared" si="8"/>
        <v>486.85</v>
      </c>
      <c r="AC225" s="12">
        <v>486.85</v>
      </c>
      <c r="AD225" s="11"/>
      <c r="AE225" s="6">
        <v>749</v>
      </c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</row>
    <row r="226" spans="1:60" s="5" customFormat="1" x14ac:dyDescent="0.25">
      <c r="A226" s="5" t="s">
        <v>226</v>
      </c>
      <c r="B226" s="5">
        <v>15401219</v>
      </c>
      <c r="C226" s="5" t="s">
        <v>231</v>
      </c>
      <c r="D226">
        <v>74178</v>
      </c>
      <c r="E226" s="5">
        <v>320</v>
      </c>
      <c r="F226" s="6">
        <v>1132</v>
      </c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2">
        <f t="shared" si="8"/>
        <v>735.80000000000007</v>
      </c>
      <c r="AC226" s="12">
        <v>735.80000000000007</v>
      </c>
      <c r="AD226" s="11"/>
      <c r="AE226" s="6">
        <v>1132</v>
      </c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</row>
    <row r="227" spans="1:60" s="5" customFormat="1" x14ac:dyDescent="0.25">
      <c r="A227" s="5" t="s">
        <v>226</v>
      </c>
      <c r="B227" s="5">
        <v>15401220</v>
      </c>
      <c r="C227" s="5" t="s">
        <v>232</v>
      </c>
      <c r="D227">
        <v>71260</v>
      </c>
      <c r="E227" s="5">
        <v>320</v>
      </c>
      <c r="F227" s="6">
        <v>637</v>
      </c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2">
        <f t="shared" si="8"/>
        <v>414.05</v>
      </c>
      <c r="AC227" s="12">
        <v>414.05</v>
      </c>
      <c r="AD227" s="11"/>
      <c r="AE227" s="6">
        <v>637</v>
      </c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</row>
    <row r="228" spans="1:60" s="5" customFormat="1" x14ac:dyDescent="0.25">
      <c r="A228" s="5" t="s">
        <v>226</v>
      </c>
      <c r="B228" s="5">
        <v>15401221</v>
      </c>
      <c r="C228" s="5" t="s">
        <v>233</v>
      </c>
      <c r="D228">
        <v>74177</v>
      </c>
      <c r="E228" s="5">
        <v>320</v>
      </c>
      <c r="F228" s="6">
        <v>1012</v>
      </c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2">
        <f t="shared" si="8"/>
        <v>657.80000000000007</v>
      </c>
      <c r="AC228" s="12">
        <v>657.80000000000007</v>
      </c>
      <c r="AD228" s="11"/>
      <c r="AE228" s="6">
        <v>1012</v>
      </c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</row>
    <row r="229" spans="1:60" s="5" customFormat="1" x14ac:dyDescent="0.25">
      <c r="A229" s="5" t="s">
        <v>226</v>
      </c>
      <c r="B229" s="5">
        <v>15401222</v>
      </c>
      <c r="C229" s="5" t="s">
        <v>234</v>
      </c>
      <c r="D229">
        <v>70460</v>
      </c>
      <c r="E229" s="5">
        <v>320</v>
      </c>
      <c r="F229" s="6">
        <v>529</v>
      </c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2">
        <f t="shared" si="8"/>
        <v>343.85</v>
      </c>
      <c r="AC229" s="12">
        <v>343.85</v>
      </c>
      <c r="AD229" s="11"/>
      <c r="AE229" s="6">
        <v>529</v>
      </c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</row>
    <row r="230" spans="1:60" s="5" customFormat="1" x14ac:dyDescent="0.25">
      <c r="A230" s="5" t="s">
        <v>226</v>
      </c>
      <c r="B230" s="5">
        <v>15401223</v>
      </c>
      <c r="C230" s="5" t="s">
        <v>235</v>
      </c>
      <c r="D230">
        <v>77012</v>
      </c>
      <c r="E230" s="5">
        <v>320</v>
      </c>
      <c r="F230" s="6">
        <v>403</v>
      </c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2">
        <f t="shared" si="8"/>
        <v>261.95</v>
      </c>
      <c r="AC230" s="12">
        <v>261.95</v>
      </c>
      <c r="AD230" s="11"/>
      <c r="AE230" s="6">
        <v>403</v>
      </c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</row>
    <row r="231" spans="1:60" s="5" customFormat="1" x14ac:dyDescent="0.25">
      <c r="A231" s="5" t="s">
        <v>226</v>
      </c>
      <c r="B231" s="5">
        <v>15401224</v>
      </c>
      <c r="C231" s="5" t="s">
        <v>236</v>
      </c>
      <c r="D231">
        <v>70490</v>
      </c>
      <c r="E231" s="5">
        <v>320</v>
      </c>
      <c r="F231" s="6">
        <v>545</v>
      </c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2">
        <f t="shared" si="8"/>
        <v>354.25</v>
      </c>
      <c r="AC231" s="12">
        <v>354.25</v>
      </c>
      <c r="AD231" s="11"/>
      <c r="AE231" s="6">
        <v>545</v>
      </c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</row>
    <row r="232" spans="1:60" s="5" customFormat="1" x14ac:dyDescent="0.25">
      <c r="A232" s="5" t="s">
        <v>226</v>
      </c>
      <c r="B232" s="5">
        <v>15401225</v>
      </c>
      <c r="C232" s="5" t="s">
        <v>237</v>
      </c>
      <c r="D232">
        <v>70491</v>
      </c>
      <c r="E232" s="5">
        <v>320</v>
      </c>
      <c r="F232" s="6">
        <v>659</v>
      </c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2">
        <f t="shared" si="8"/>
        <v>428.35</v>
      </c>
      <c r="AC232" s="12">
        <v>428.35</v>
      </c>
      <c r="AD232" s="11"/>
      <c r="AE232" s="6">
        <v>659</v>
      </c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</row>
    <row r="233" spans="1:60" s="5" customFormat="1" x14ac:dyDescent="0.25">
      <c r="A233" s="5" t="s">
        <v>226</v>
      </c>
      <c r="B233" s="5">
        <v>15401226</v>
      </c>
      <c r="C233" s="5" t="s">
        <v>238</v>
      </c>
      <c r="D233">
        <v>72129</v>
      </c>
      <c r="E233" s="5">
        <v>320</v>
      </c>
      <c r="F233" s="6">
        <v>744</v>
      </c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2">
        <f t="shared" si="8"/>
        <v>483.6</v>
      </c>
      <c r="AC233" s="12">
        <v>483.6</v>
      </c>
      <c r="AD233" s="11"/>
      <c r="AE233" s="6">
        <v>744</v>
      </c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</row>
    <row r="234" spans="1:60" s="5" customFormat="1" x14ac:dyDescent="0.25">
      <c r="A234" s="5" t="s">
        <v>226</v>
      </c>
      <c r="B234" s="5">
        <v>15401227</v>
      </c>
      <c r="C234" s="5" t="s">
        <v>239</v>
      </c>
      <c r="D234">
        <v>72132</v>
      </c>
      <c r="E234" s="5">
        <v>320</v>
      </c>
      <c r="F234" s="6">
        <v>740</v>
      </c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2">
        <f t="shared" si="8"/>
        <v>481</v>
      </c>
      <c r="AC234" s="12">
        <v>481</v>
      </c>
      <c r="AD234" s="11"/>
      <c r="AE234" s="6">
        <v>740</v>
      </c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</row>
    <row r="235" spans="1:60" s="5" customFormat="1" x14ac:dyDescent="0.25">
      <c r="A235" s="5" t="s">
        <v>226</v>
      </c>
      <c r="B235" s="5">
        <v>15401228</v>
      </c>
      <c r="C235" s="5" t="s">
        <v>240</v>
      </c>
      <c r="D235">
        <v>74150</v>
      </c>
      <c r="E235" s="5">
        <v>320</v>
      </c>
      <c r="F235" s="6">
        <v>485</v>
      </c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2">
        <f t="shared" si="8"/>
        <v>315.25</v>
      </c>
      <c r="AC235" s="12">
        <v>315.25</v>
      </c>
      <c r="AD235" s="11"/>
      <c r="AE235" s="6">
        <v>485</v>
      </c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</row>
    <row r="236" spans="1:60" s="5" customFormat="1" x14ac:dyDescent="0.25">
      <c r="A236" s="5" t="s">
        <v>226</v>
      </c>
      <c r="B236" s="5">
        <v>15401229</v>
      </c>
      <c r="C236" s="5" t="s">
        <v>241</v>
      </c>
      <c r="D236">
        <v>73700</v>
      </c>
      <c r="E236" s="5">
        <v>320</v>
      </c>
      <c r="F236" s="6">
        <v>529</v>
      </c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2">
        <f t="shared" si="8"/>
        <v>343.85</v>
      </c>
      <c r="AC236" s="12">
        <v>343.85</v>
      </c>
      <c r="AD236" s="11"/>
      <c r="AE236" s="6">
        <v>529</v>
      </c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</row>
    <row r="237" spans="1:60" s="5" customFormat="1" x14ac:dyDescent="0.25">
      <c r="A237" s="5" t="s">
        <v>226</v>
      </c>
      <c r="B237" s="5">
        <v>15401230</v>
      </c>
      <c r="C237" s="5" t="s">
        <v>242</v>
      </c>
      <c r="D237">
        <v>72192</v>
      </c>
      <c r="E237" s="5">
        <v>320</v>
      </c>
      <c r="F237" s="6">
        <v>473</v>
      </c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2">
        <f t="shared" si="8"/>
        <v>307.45</v>
      </c>
      <c r="AC237" s="12">
        <v>307.45</v>
      </c>
      <c r="AD237" s="11"/>
      <c r="AE237" s="6">
        <v>473</v>
      </c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</row>
    <row r="238" spans="1:60" s="5" customFormat="1" x14ac:dyDescent="0.25">
      <c r="A238" s="5" t="s">
        <v>226</v>
      </c>
      <c r="B238" s="5">
        <v>15401231</v>
      </c>
      <c r="C238" s="5" t="s">
        <v>243</v>
      </c>
      <c r="D238">
        <v>73700</v>
      </c>
      <c r="E238" s="5">
        <v>320</v>
      </c>
      <c r="F238" s="6">
        <v>529</v>
      </c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2">
        <f t="shared" si="8"/>
        <v>343.85</v>
      </c>
      <c r="AC238" s="12">
        <v>343.85</v>
      </c>
      <c r="AD238" s="11"/>
      <c r="AE238" s="6">
        <v>529</v>
      </c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</row>
    <row r="239" spans="1:60" s="5" customFormat="1" x14ac:dyDescent="0.25">
      <c r="A239" s="5" t="s">
        <v>226</v>
      </c>
      <c r="B239" s="5">
        <v>15401232</v>
      </c>
      <c r="C239" s="5" t="s">
        <v>244</v>
      </c>
      <c r="D239">
        <v>72128</v>
      </c>
      <c r="E239" s="5">
        <v>320</v>
      </c>
      <c r="F239" s="6">
        <v>529</v>
      </c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2">
        <f t="shared" si="8"/>
        <v>343.85</v>
      </c>
      <c r="AC239" s="12">
        <v>343.85</v>
      </c>
      <c r="AD239" s="11"/>
      <c r="AE239" s="6">
        <v>529</v>
      </c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</row>
    <row r="240" spans="1:60" s="5" customFormat="1" x14ac:dyDescent="0.25">
      <c r="A240" s="5" t="s">
        <v>226</v>
      </c>
      <c r="B240" s="5">
        <v>15401233</v>
      </c>
      <c r="C240" s="5" t="s">
        <v>245</v>
      </c>
      <c r="D240">
        <v>72131</v>
      </c>
      <c r="E240" s="5">
        <v>320</v>
      </c>
      <c r="F240" s="6">
        <v>529</v>
      </c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2">
        <f t="shared" si="8"/>
        <v>343.85</v>
      </c>
      <c r="AC240" s="12">
        <v>343.85</v>
      </c>
      <c r="AD240" s="11"/>
      <c r="AE240" s="6">
        <v>529</v>
      </c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</row>
    <row r="241" spans="1:60" s="5" customFormat="1" x14ac:dyDescent="0.25">
      <c r="A241" s="5" t="s">
        <v>226</v>
      </c>
      <c r="B241" s="5">
        <v>15401234</v>
      </c>
      <c r="C241" s="5" t="s">
        <v>246</v>
      </c>
      <c r="D241">
        <v>72125</v>
      </c>
      <c r="E241" s="5">
        <v>320</v>
      </c>
      <c r="F241" s="6">
        <v>539</v>
      </c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2">
        <f t="shared" si="8"/>
        <v>350.35</v>
      </c>
      <c r="AC241" s="12">
        <v>350.35</v>
      </c>
      <c r="AD241" s="11"/>
      <c r="AE241" s="6">
        <v>539</v>
      </c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</row>
    <row r="242" spans="1:60" s="5" customFormat="1" x14ac:dyDescent="0.25">
      <c r="A242" s="5" t="s">
        <v>226</v>
      </c>
      <c r="B242" s="5">
        <v>15401235</v>
      </c>
      <c r="C242" s="5" t="s">
        <v>247</v>
      </c>
      <c r="D242">
        <v>71250</v>
      </c>
      <c r="E242" s="5">
        <v>320</v>
      </c>
      <c r="F242" s="6">
        <v>528</v>
      </c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2">
        <f t="shared" si="8"/>
        <v>343.2</v>
      </c>
      <c r="AC242" s="12">
        <v>343.2</v>
      </c>
      <c r="AD242" s="11"/>
      <c r="AE242" s="6">
        <v>528</v>
      </c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</row>
    <row r="243" spans="1:60" s="5" customFormat="1" x14ac:dyDescent="0.25">
      <c r="A243" s="5" t="s">
        <v>226</v>
      </c>
      <c r="B243" s="5">
        <v>15401236</v>
      </c>
      <c r="C243" s="5" t="s">
        <v>248</v>
      </c>
      <c r="D243">
        <v>70450</v>
      </c>
      <c r="E243" s="5">
        <v>320</v>
      </c>
      <c r="F243" s="6">
        <v>376</v>
      </c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2">
        <f t="shared" si="8"/>
        <v>244.4</v>
      </c>
      <c r="AC243" s="12">
        <v>244.4</v>
      </c>
      <c r="AD243" s="11"/>
      <c r="AE243" s="6">
        <v>376</v>
      </c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</row>
    <row r="244" spans="1:60" s="5" customFormat="1" x14ac:dyDescent="0.25">
      <c r="A244" s="5" t="s">
        <v>226</v>
      </c>
      <c r="B244" s="5">
        <v>15401237</v>
      </c>
      <c r="C244" s="5" t="s">
        <v>249</v>
      </c>
      <c r="D244">
        <v>74176</v>
      </c>
      <c r="E244" s="5">
        <v>320</v>
      </c>
      <c r="F244" s="6">
        <v>649</v>
      </c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2">
        <f t="shared" si="8"/>
        <v>421.85</v>
      </c>
      <c r="AC244" s="12">
        <v>421.85</v>
      </c>
      <c r="AD244" s="11"/>
      <c r="AE244" s="6">
        <v>649</v>
      </c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</row>
    <row r="245" spans="1:60" s="5" customFormat="1" x14ac:dyDescent="0.25">
      <c r="A245" s="5" t="s">
        <v>226</v>
      </c>
      <c r="B245" s="5">
        <v>15401238</v>
      </c>
      <c r="C245" s="5" t="s">
        <v>250</v>
      </c>
      <c r="D245">
        <v>77001</v>
      </c>
      <c r="E245" s="5">
        <v>320</v>
      </c>
      <c r="F245" s="6">
        <v>274</v>
      </c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2">
        <f t="shared" si="8"/>
        <v>178.1</v>
      </c>
      <c r="AC245" s="12">
        <v>178.1</v>
      </c>
      <c r="AD245" s="11"/>
      <c r="AE245" s="6">
        <v>274</v>
      </c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</row>
    <row r="246" spans="1:60" s="5" customFormat="1" x14ac:dyDescent="0.25">
      <c r="A246" s="5" t="s">
        <v>226</v>
      </c>
      <c r="B246" s="5">
        <v>15401239</v>
      </c>
      <c r="C246" s="5" t="s">
        <v>251</v>
      </c>
      <c r="D246">
        <v>77001</v>
      </c>
      <c r="E246" s="5">
        <v>320</v>
      </c>
      <c r="F246" s="6">
        <v>274</v>
      </c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2">
        <f t="shared" si="8"/>
        <v>178.1</v>
      </c>
      <c r="AC246" s="12">
        <v>178.1</v>
      </c>
      <c r="AD246" s="11"/>
      <c r="AE246" s="6">
        <v>274</v>
      </c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</row>
    <row r="247" spans="1:60" s="5" customFormat="1" x14ac:dyDescent="0.25">
      <c r="A247" s="5" t="s">
        <v>226</v>
      </c>
      <c r="B247" s="5">
        <v>15401240</v>
      </c>
      <c r="C247" s="5" t="s">
        <v>252</v>
      </c>
      <c r="D247">
        <v>36581</v>
      </c>
      <c r="E247" s="5">
        <v>320</v>
      </c>
      <c r="F247" s="6">
        <v>604</v>
      </c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2">
        <f t="shared" si="8"/>
        <v>392.6</v>
      </c>
      <c r="AC247" s="12">
        <v>392.6</v>
      </c>
      <c r="AD247" s="11"/>
      <c r="AE247" s="6">
        <v>604</v>
      </c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</row>
    <row r="248" spans="1:60" s="5" customFormat="1" x14ac:dyDescent="0.25">
      <c r="A248" s="5" t="s">
        <v>226</v>
      </c>
      <c r="B248" s="5">
        <v>15401241</v>
      </c>
      <c r="C248" s="5" t="s">
        <v>253</v>
      </c>
      <c r="D248">
        <v>36584</v>
      </c>
      <c r="E248" s="5">
        <v>320</v>
      </c>
      <c r="F248" s="6">
        <v>217</v>
      </c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2">
        <f t="shared" si="8"/>
        <v>141.05000000000001</v>
      </c>
      <c r="AC248" s="12">
        <v>141.05000000000001</v>
      </c>
      <c r="AD248" s="11"/>
      <c r="AE248" s="6">
        <v>217</v>
      </c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</row>
    <row r="249" spans="1:60" s="5" customFormat="1" x14ac:dyDescent="0.25">
      <c r="A249" s="5" t="s">
        <v>226</v>
      </c>
      <c r="B249" s="5">
        <v>15401242</v>
      </c>
      <c r="C249" s="5" t="s">
        <v>254</v>
      </c>
      <c r="D249">
        <v>36585</v>
      </c>
      <c r="E249" s="5">
        <v>320</v>
      </c>
      <c r="F249" s="6">
        <v>901</v>
      </c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2">
        <f t="shared" si="8"/>
        <v>585.65</v>
      </c>
      <c r="AC249" s="12">
        <v>585.65</v>
      </c>
      <c r="AD249" s="11"/>
      <c r="AE249" s="6">
        <v>901</v>
      </c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</row>
    <row r="250" spans="1:60" s="5" customFormat="1" x14ac:dyDescent="0.25">
      <c r="A250" s="5" t="s">
        <v>226</v>
      </c>
      <c r="B250" s="5">
        <v>15401243</v>
      </c>
      <c r="C250" s="5" t="s">
        <v>255</v>
      </c>
      <c r="D250">
        <v>36575</v>
      </c>
      <c r="E250" s="5">
        <v>320</v>
      </c>
      <c r="F250" s="6">
        <v>115</v>
      </c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2">
        <f t="shared" si="8"/>
        <v>74.75</v>
      </c>
      <c r="AC250" s="12">
        <v>74.75</v>
      </c>
      <c r="AD250" s="11"/>
      <c r="AE250" s="6">
        <v>115</v>
      </c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</row>
    <row r="251" spans="1:60" s="5" customFormat="1" x14ac:dyDescent="0.25">
      <c r="A251" s="5" t="s">
        <v>226</v>
      </c>
      <c r="B251" s="5">
        <v>15401244</v>
      </c>
      <c r="C251" s="5" t="s">
        <v>256</v>
      </c>
      <c r="D251">
        <v>76942</v>
      </c>
      <c r="E251" s="5">
        <v>320</v>
      </c>
      <c r="F251" s="6">
        <v>194</v>
      </c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2">
        <f t="shared" si="8"/>
        <v>126.10000000000001</v>
      </c>
      <c r="AC251" s="12">
        <v>126.10000000000001</v>
      </c>
      <c r="AD251" s="11"/>
      <c r="AE251" s="6">
        <v>194</v>
      </c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</row>
    <row r="252" spans="1:60" s="5" customFormat="1" x14ac:dyDescent="0.25">
      <c r="A252" s="5" t="s">
        <v>226</v>
      </c>
      <c r="B252" s="5">
        <v>15401245</v>
      </c>
      <c r="C252" s="5" t="s">
        <v>257</v>
      </c>
      <c r="D252">
        <v>36569</v>
      </c>
      <c r="E252" s="5">
        <v>320</v>
      </c>
      <c r="F252" s="6">
        <v>278</v>
      </c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2">
        <f t="shared" si="8"/>
        <v>180.70000000000002</v>
      </c>
      <c r="AC252" s="12">
        <v>180.70000000000002</v>
      </c>
      <c r="AD252" s="11"/>
      <c r="AE252" s="6">
        <v>278</v>
      </c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</row>
    <row r="253" spans="1:60" s="5" customFormat="1" x14ac:dyDescent="0.25">
      <c r="A253" s="5" t="s">
        <v>226</v>
      </c>
      <c r="B253" s="5">
        <v>15401246</v>
      </c>
      <c r="C253" s="5" t="s">
        <v>258</v>
      </c>
      <c r="D253">
        <v>77065</v>
      </c>
      <c r="E253" s="5">
        <v>320</v>
      </c>
      <c r="F253" s="6">
        <v>439</v>
      </c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2">
        <f t="shared" si="8"/>
        <v>285.35000000000002</v>
      </c>
      <c r="AC253" s="12">
        <v>285.35000000000002</v>
      </c>
      <c r="AD253" s="11"/>
      <c r="AE253" s="6">
        <v>439</v>
      </c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</row>
    <row r="254" spans="1:60" s="5" customFormat="1" x14ac:dyDescent="0.25">
      <c r="A254" s="5" t="s">
        <v>226</v>
      </c>
      <c r="B254" s="5">
        <v>15401247</v>
      </c>
      <c r="C254" s="5" t="s">
        <v>259</v>
      </c>
      <c r="D254">
        <v>77065</v>
      </c>
      <c r="E254" s="5">
        <v>320</v>
      </c>
      <c r="F254" s="6">
        <v>439</v>
      </c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2">
        <f t="shared" si="8"/>
        <v>285.35000000000002</v>
      </c>
      <c r="AC254" s="12">
        <v>285.35000000000002</v>
      </c>
      <c r="AD254" s="11"/>
      <c r="AE254" s="6">
        <v>439</v>
      </c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</row>
    <row r="255" spans="1:60" s="5" customFormat="1" x14ac:dyDescent="0.25">
      <c r="A255" s="5" t="s">
        <v>226</v>
      </c>
      <c r="B255" s="5">
        <v>15401248</v>
      </c>
      <c r="C255" s="5" t="s">
        <v>260</v>
      </c>
      <c r="D255">
        <v>77067</v>
      </c>
      <c r="E255" s="5">
        <v>320</v>
      </c>
      <c r="F255" s="6">
        <v>448</v>
      </c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2">
        <f t="shared" si="8"/>
        <v>291.2</v>
      </c>
      <c r="AC255" s="12">
        <v>291.2</v>
      </c>
      <c r="AD255" s="11"/>
      <c r="AE255" s="6">
        <v>448</v>
      </c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</row>
    <row r="256" spans="1:60" s="5" customFormat="1" x14ac:dyDescent="0.25">
      <c r="A256" s="5" t="s">
        <v>226</v>
      </c>
      <c r="B256" s="5">
        <v>15401249</v>
      </c>
      <c r="C256" s="5" t="s">
        <v>261</v>
      </c>
      <c r="D256">
        <v>70552</v>
      </c>
      <c r="E256" s="5">
        <v>320</v>
      </c>
      <c r="F256" s="6">
        <v>1042</v>
      </c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2">
        <f t="shared" si="8"/>
        <v>677.30000000000007</v>
      </c>
      <c r="AC256" s="12">
        <v>677.30000000000007</v>
      </c>
      <c r="AD256" s="11"/>
      <c r="AE256" s="6">
        <v>1042</v>
      </c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</row>
    <row r="257" spans="1:60" s="5" customFormat="1" x14ac:dyDescent="0.25">
      <c r="A257" s="5" t="s">
        <v>226</v>
      </c>
      <c r="B257" s="5">
        <v>15401250</v>
      </c>
      <c r="C257" s="5" t="s">
        <v>262</v>
      </c>
      <c r="D257">
        <v>74182</v>
      </c>
      <c r="E257" s="5">
        <v>320</v>
      </c>
      <c r="F257" s="6">
        <v>1247</v>
      </c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2">
        <f t="shared" si="8"/>
        <v>810.55000000000007</v>
      </c>
      <c r="AC257" s="12">
        <v>810.55000000000007</v>
      </c>
      <c r="AD257" s="11"/>
      <c r="AE257" s="6">
        <v>1247</v>
      </c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</row>
    <row r="258" spans="1:60" s="5" customFormat="1" x14ac:dyDescent="0.25">
      <c r="A258" s="5" t="s">
        <v>226</v>
      </c>
      <c r="B258" s="5">
        <v>15401251</v>
      </c>
      <c r="C258" s="5" t="s">
        <v>263</v>
      </c>
      <c r="D258">
        <v>70551</v>
      </c>
      <c r="E258" s="5">
        <v>320</v>
      </c>
      <c r="F258" s="6">
        <v>751</v>
      </c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2">
        <f t="shared" si="8"/>
        <v>488.15000000000003</v>
      </c>
      <c r="AC258" s="12">
        <v>488.15000000000003</v>
      </c>
      <c r="AD258" s="11"/>
      <c r="AE258" s="6">
        <v>751</v>
      </c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</row>
    <row r="259" spans="1:60" s="5" customFormat="1" x14ac:dyDescent="0.25">
      <c r="A259" s="5" t="s">
        <v>226</v>
      </c>
      <c r="B259" s="5">
        <v>15401252</v>
      </c>
      <c r="C259" s="5" t="s">
        <v>264</v>
      </c>
      <c r="D259">
        <v>70540</v>
      </c>
      <c r="E259" s="5">
        <v>320</v>
      </c>
      <c r="F259" s="6">
        <v>882</v>
      </c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2">
        <f t="shared" si="8"/>
        <v>573.30000000000007</v>
      </c>
      <c r="AC259" s="12">
        <v>573.30000000000007</v>
      </c>
      <c r="AD259" s="11"/>
      <c r="AE259" s="6">
        <v>882</v>
      </c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</row>
    <row r="260" spans="1:60" s="5" customFormat="1" x14ac:dyDescent="0.25">
      <c r="A260" s="5" t="s">
        <v>226</v>
      </c>
      <c r="B260" s="5">
        <v>15401253</v>
      </c>
      <c r="C260" s="5" t="s">
        <v>265</v>
      </c>
      <c r="D260">
        <v>72141</v>
      </c>
      <c r="E260" s="5">
        <v>320</v>
      </c>
      <c r="F260" s="6">
        <v>730</v>
      </c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2">
        <f t="shared" si="8"/>
        <v>474.5</v>
      </c>
      <c r="AC260" s="12">
        <v>474.5</v>
      </c>
      <c r="AD260" s="11"/>
      <c r="AE260" s="6">
        <v>730</v>
      </c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</row>
    <row r="261" spans="1:60" s="5" customFormat="1" x14ac:dyDescent="0.25">
      <c r="A261" s="5" t="s">
        <v>226</v>
      </c>
      <c r="B261" s="5">
        <v>15401254</v>
      </c>
      <c r="C261" s="5" t="s">
        <v>266</v>
      </c>
      <c r="D261">
        <v>72146</v>
      </c>
      <c r="E261" s="5">
        <v>320</v>
      </c>
      <c r="F261" s="6">
        <v>731</v>
      </c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2">
        <f t="shared" si="8"/>
        <v>475.15000000000003</v>
      </c>
      <c r="AC261" s="12">
        <v>475.15000000000003</v>
      </c>
      <c r="AD261" s="11"/>
      <c r="AE261" s="6">
        <v>731</v>
      </c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</row>
    <row r="262" spans="1:60" s="5" customFormat="1" x14ac:dyDescent="0.25">
      <c r="A262" s="5" t="s">
        <v>226</v>
      </c>
      <c r="B262" s="5">
        <v>15401255</v>
      </c>
      <c r="C262" s="5" t="s">
        <v>267</v>
      </c>
      <c r="D262">
        <v>74181</v>
      </c>
      <c r="E262" s="5">
        <v>320</v>
      </c>
      <c r="F262" s="6">
        <v>918</v>
      </c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2">
        <f t="shared" si="8"/>
        <v>596.70000000000005</v>
      </c>
      <c r="AC262" s="12">
        <v>596.70000000000005</v>
      </c>
      <c r="AD262" s="11"/>
      <c r="AE262" s="6">
        <v>918</v>
      </c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</row>
    <row r="263" spans="1:60" s="5" customFormat="1" x14ac:dyDescent="0.25">
      <c r="A263" s="5" t="s">
        <v>226</v>
      </c>
      <c r="B263" s="5">
        <v>15401256</v>
      </c>
      <c r="C263" s="5" t="s">
        <v>268</v>
      </c>
      <c r="D263">
        <v>78811</v>
      </c>
      <c r="E263" s="5">
        <v>320</v>
      </c>
      <c r="F263" s="6">
        <v>244</v>
      </c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2">
        <f t="shared" si="8"/>
        <v>158.6</v>
      </c>
      <c r="AC263" s="12">
        <v>158.6</v>
      </c>
      <c r="AD263" s="11"/>
      <c r="AE263" s="6">
        <v>244</v>
      </c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</row>
    <row r="264" spans="1:60" s="5" customFormat="1" x14ac:dyDescent="0.25">
      <c r="A264" s="5" t="s">
        <v>226</v>
      </c>
      <c r="B264" s="5">
        <v>15401257</v>
      </c>
      <c r="C264" s="5" t="s">
        <v>269</v>
      </c>
      <c r="D264">
        <v>76641</v>
      </c>
      <c r="E264" s="5">
        <v>320</v>
      </c>
      <c r="F264" s="6">
        <v>351</v>
      </c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2">
        <f t="shared" si="8"/>
        <v>228.15</v>
      </c>
      <c r="AC264" s="12">
        <v>228.15</v>
      </c>
      <c r="AD264" s="11"/>
      <c r="AE264" s="6">
        <v>351</v>
      </c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</row>
    <row r="265" spans="1:60" s="5" customFormat="1" x14ac:dyDescent="0.25">
      <c r="A265" s="5" t="s">
        <v>226</v>
      </c>
      <c r="B265" s="5">
        <v>15401258</v>
      </c>
      <c r="C265" s="5" t="s">
        <v>270</v>
      </c>
      <c r="D265">
        <v>76641</v>
      </c>
      <c r="E265" s="5">
        <v>320</v>
      </c>
      <c r="F265" s="6">
        <v>351</v>
      </c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2">
        <f t="shared" si="8"/>
        <v>228.15</v>
      </c>
      <c r="AC265" s="12">
        <v>228.15</v>
      </c>
      <c r="AD265" s="11"/>
      <c r="AE265" s="6">
        <v>351</v>
      </c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</row>
    <row r="266" spans="1:60" s="5" customFormat="1" x14ac:dyDescent="0.25">
      <c r="A266" s="5" t="s">
        <v>226</v>
      </c>
      <c r="B266" s="5">
        <v>15401259</v>
      </c>
      <c r="C266" s="5" t="s">
        <v>271</v>
      </c>
      <c r="D266">
        <v>76641</v>
      </c>
      <c r="E266" s="5">
        <v>320</v>
      </c>
      <c r="F266" s="6">
        <v>351</v>
      </c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2">
        <f t="shared" si="8"/>
        <v>228.15</v>
      </c>
      <c r="AC266" s="12">
        <v>228.15</v>
      </c>
      <c r="AD266" s="11"/>
      <c r="AE266" s="6">
        <v>351</v>
      </c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</row>
    <row r="267" spans="1:60" s="5" customFormat="1" x14ac:dyDescent="0.25">
      <c r="A267" s="5" t="s">
        <v>226</v>
      </c>
      <c r="B267" s="5">
        <v>15401260</v>
      </c>
      <c r="C267" s="5" t="s">
        <v>272</v>
      </c>
      <c r="D267">
        <v>76700</v>
      </c>
      <c r="E267" s="5">
        <v>320</v>
      </c>
      <c r="F267" s="6">
        <v>400</v>
      </c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2">
        <f t="shared" si="8"/>
        <v>260</v>
      </c>
      <c r="AC267" s="12">
        <v>260</v>
      </c>
      <c r="AD267" s="11"/>
      <c r="AE267" s="6">
        <v>400</v>
      </c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</row>
    <row r="268" spans="1:60" s="5" customFormat="1" x14ac:dyDescent="0.25">
      <c r="A268" s="5" t="s">
        <v>226</v>
      </c>
      <c r="B268" s="5">
        <v>15401261</v>
      </c>
      <c r="C268" s="5" t="s">
        <v>273</v>
      </c>
      <c r="D268">
        <v>93882</v>
      </c>
      <c r="E268" s="5">
        <v>320</v>
      </c>
      <c r="F268" s="6">
        <v>429</v>
      </c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2">
        <f t="shared" si="8"/>
        <v>278.85000000000002</v>
      </c>
      <c r="AC268" s="12">
        <v>278.85000000000002</v>
      </c>
      <c r="AD268" s="11"/>
      <c r="AE268" s="6">
        <v>429</v>
      </c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</row>
    <row r="269" spans="1:60" s="5" customFormat="1" x14ac:dyDescent="0.25">
      <c r="A269" s="5" t="s">
        <v>226</v>
      </c>
      <c r="B269" s="5">
        <v>15401262</v>
      </c>
      <c r="C269" s="5" t="s">
        <v>274</v>
      </c>
      <c r="D269">
        <v>93970</v>
      </c>
      <c r="E269" s="5">
        <v>320</v>
      </c>
      <c r="F269" s="6">
        <v>646</v>
      </c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2">
        <f t="shared" si="8"/>
        <v>419.90000000000003</v>
      </c>
      <c r="AC269" s="12">
        <v>419.90000000000003</v>
      </c>
      <c r="AD269" s="11"/>
      <c r="AE269" s="6">
        <v>646</v>
      </c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</row>
    <row r="270" spans="1:60" s="5" customFormat="1" x14ac:dyDescent="0.25">
      <c r="A270" s="5" t="s">
        <v>226</v>
      </c>
      <c r="B270" s="5">
        <v>15401263</v>
      </c>
      <c r="C270" s="5" t="s">
        <v>275</v>
      </c>
      <c r="D270">
        <v>93971</v>
      </c>
      <c r="E270" s="5">
        <v>320</v>
      </c>
      <c r="F270" s="6">
        <v>396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2">
        <f t="shared" si="8"/>
        <v>257.40000000000003</v>
      </c>
      <c r="AC270" s="12">
        <v>257.40000000000003</v>
      </c>
      <c r="AD270" s="11"/>
      <c r="AE270" s="6">
        <v>396</v>
      </c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</row>
    <row r="271" spans="1:60" s="5" customFormat="1" x14ac:dyDescent="0.25">
      <c r="A271" s="5" t="s">
        <v>226</v>
      </c>
      <c r="B271" s="5">
        <v>15401264</v>
      </c>
      <c r="C271" s="5" t="s">
        <v>276</v>
      </c>
      <c r="D271">
        <v>93971</v>
      </c>
      <c r="E271" s="5">
        <v>320</v>
      </c>
      <c r="F271" s="6">
        <v>396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2">
        <f t="shared" si="8"/>
        <v>257.40000000000003</v>
      </c>
      <c r="AC271" s="12">
        <v>257.40000000000003</v>
      </c>
      <c r="AD271" s="11"/>
      <c r="AE271" s="6">
        <v>396</v>
      </c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</row>
    <row r="272" spans="1:60" s="5" customFormat="1" x14ac:dyDescent="0.25">
      <c r="A272" s="5" t="s">
        <v>226</v>
      </c>
      <c r="B272" s="5">
        <v>15401265</v>
      </c>
      <c r="C272" s="5" t="s">
        <v>277</v>
      </c>
      <c r="D272">
        <v>93971</v>
      </c>
      <c r="E272" s="5">
        <v>320</v>
      </c>
      <c r="F272" s="6">
        <v>396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2">
        <f t="shared" si="8"/>
        <v>257.40000000000003</v>
      </c>
      <c r="AC272" s="12">
        <v>257.40000000000003</v>
      </c>
      <c r="AD272" s="11"/>
      <c r="AE272" s="6">
        <v>396</v>
      </c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</row>
    <row r="273" spans="1:60" s="5" customFormat="1" x14ac:dyDescent="0.25">
      <c r="A273" s="5" t="s">
        <v>226</v>
      </c>
      <c r="B273" s="5">
        <v>15401266</v>
      </c>
      <c r="C273" s="5" t="s">
        <v>278</v>
      </c>
      <c r="D273">
        <v>93882</v>
      </c>
      <c r="E273" s="5">
        <v>320</v>
      </c>
      <c r="F273" s="6">
        <v>429</v>
      </c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2">
        <f t="shared" si="8"/>
        <v>278.85000000000002</v>
      </c>
      <c r="AC273" s="12">
        <v>278.85000000000002</v>
      </c>
      <c r="AD273" s="11"/>
      <c r="AE273" s="6">
        <v>429</v>
      </c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</row>
    <row r="274" spans="1:60" s="5" customFormat="1" x14ac:dyDescent="0.25">
      <c r="A274" s="5" t="s">
        <v>226</v>
      </c>
      <c r="B274" s="5">
        <v>15401267</v>
      </c>
      <c r="C274" s="5" t="s">
        <v>279</v>
      </c>
      <c r="D274">
        <v>93971</v>
      </c>
      <c r="E274" s="5">
        <v>320</v>
      </c>
      <c r="F274" s="6">
        <v>396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2">
        <f t="shared" ref="AB274:AB337" si="9">F274*65%</f>
        <v>257.40000000000003</v>
      </c>
      <c r="AC274" s="12">
        <v>257.40000000000003</v>
      </c>
      <c r="AD274" s="11"/>
      <c r="AE274" s="6">
        <v>396</v>
      </c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</row>
    <row r="275" spans="1:60" s="5" customFormat="1" x14ac:dyDescent="0.25">
      <c r="A275" s="5" t="s">
        <v>226</v>
      </c>
      <c r="B275" s="5">
        <v>15401268</v>
      </c>
      <c r="C275" s="5" t="s">
        <v>280</v>
      </c>
      <c r="D275">
        <v>93971</v>
      </c>
      <c r="E275" s="5">
        <v>320</v>
      </c>
      <c r="F275" s="6">
        <v>396</v>
      </c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2">
        <f t="shared" si="9"/>
        <v>257.40000000000003</v>
      </c>
      <c r="AC275" s="12">
        <v>257.40000000000003</v>
      </c>
      <c r="AD275" s="11"/>
      <c r="AE275" s="6">
        <v>396</v>
      </c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</row>
    <row r="276" spans="1:60" s="5" customFormat="1" x14ac:dyDescent="0.25">
      <c r="A276" s="5" t="s">
        <v>226</v>
      </c>
      <c r="B276" s="5">
        <v>15401269</v>
      </c>
      <c r="C276" s="5" t="s">
        <v>281</v>
      </c>
      <c r="D276">
        <v>93880</v>
      </c>
      <c r="E276" s="5">
        <v>320</v>
      </c>
      <c r="F276" s="6">
        <v>669</v>
      </c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2">
        <f t="shared" si="9"/>
        <v>434.85</v>
      </c>
      <c r="AC276" s="12">
        <v>434.85</v>
      </c>
      <c r="AD276" s="11"/>
      <c r="AE276" s="6">
        <v>669</v>
      </c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</row>
    <row r="277" spans="1:60" s="5" customFormat="1" x14ac:dyDescent="0.25">
      <c r="A277" s="5" t="s">
        <v>226</v>
      </c>
      <c r="B277" s="5">
        <v>15401270</v>
      </c>
      <c r="C277" s="5" t="s">
        <v>282</v>
      </c>
      <c r="D277">
        <v>93925</v>
      </c>
      <c r="E277" s="5">
        <v>320</v>
      </c>
      <c r="F277" s="6">
        <v>859</v>
      </c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2">
        <f t="shared" si="9"/>
        <v>558.35</v>
      </c>
      <c r="AC277" s="12">
        <v>558.35</v>
      </c>
      <c r="AD277" s="11"/>
      <c r="AE277" s="6">
        <v>859</v>
      </c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</row>
    <row r="278" spans="1:60" s="5" customFormat="1" x14ac:dyDescent="0.25">
      <c r="A278" s="5" t="s">
        <v>226</v>
      </c>
      <c r="B278" s="5">
        <v>15401271</v>
      </c>
      <c r="C278" s="5" t="s">
        <v>283</v>
      </c>
      <c r="D278">
        <v>93971</v>
      </c>
      <c r="E278" s="5">
        <v>320</v>
      </c>
      <c r="F278" s="6">
        <v>396</v>
      </c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2">
        <f t="shared" si="9"/>
        <v>257.40000000000003</v>
      </c>
      <c r="AC278" s="12">
        <v>257.40000000000003</v>
      </c>
      <c r="AD278" s="11"/>
      <c r="AE278" s="6">
        <v>396</v>
      </c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</row>
    <row r="279" spans="1:60" s="5" customFormat="1" x14ac:dyDescent="0.25">
      <c r="A279" s="5" t="s">
        <v>226</v>
      </c>
      <c r="B279" s="5">
        <v>15401272</v>
      </c>
      <c r="C279" s="5" t="s">
        <v>284</v>
      </c>
      <c r="D279">
        <v>93970</v>
      </c>
      <c r="E279" s="5">
        <v>320</v>
      </c>
      <c r="F279" s="6">
        <v>646</v>
      </c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2">
        <f t="shared" si="9"/>
        <v>419.90000000000003</v>
      </c>
      <c r="AC279" s="12">
        <v>419.90000000000003</v>
      </c>
      <c r="AD279" s="11"/>
      <c r="AE279" s="6">
        <v>646</v>
      </c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</row>
    <row r="280" spans="1:60" s="5" customFormat="1" x14ac:dyDescent="0.25">
      <c r="A280" s="5" t="s">
        <v>226</v>
      </c>
      <c r="B280" s="5">
        <v>15401273</v>
      </c>
      <c r="C280" s="5" t="s">
        <v>285</v>
      </c>
      <c r="D280">
        <v>93880</v>
      </c>
      <c r="E280" s="5">
        <v>320</v>
      </c>
      <c r="F280" s="6">
        <v>669</v>
      </c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2">
        <f t="shared" si="9"/>
        <v>434.85</v>
      </c>
      <c r="AC280" s="12">
        <v>434.85</v>
      </c>
      <c r="AD280" s="11"/>
      <c r="AE280" s="6">
        <v>669</v>
      </c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</row>
    <row r="281" spans="1:60" s="5" customFormat="1" x14ac:dyDescent="0.25">
      <c r="A281" s="5" t="s">
        <v>226</v>
      </c>
      <c r="B281" s="5">
        <v>15401274</v>
      </c>
      <c r="C281" s="5" t="s">
        <v>286</v>
      </c>
      <c r="D281">
        <v>93970</v>
      </c>
      <c r="E281" s="5">
        <v>320</v>
      </c>
      <c r="F281" s="6">
        <v>646</v>
      </c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2">
        <f t="shared" si="9"/>
        <v>419.90000000000003</v>
      </c>
      <c r="AC281" s="12">
        <v>419.90000000000003</v>
      </c>
      <c r="AD281" s="11"/>
      <c r="AE281" s="6">
        <v>646</v>
      </c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</row>
    <row r="282" spans="1:60" s="5" customFormat="1" x14ac:dyDescent="0.25">
      <c r="A282" s="5" t="s">
        <v>226</v>
      </c>
      <c r="B282" s="5">
        <v>15401275</v>
      </c>
      <c r="C282" s="5" t="s">
        <v>287</v>
      </c>
      <c r="D282">
        <v>93971</v>
      </c>
      <c r="E282" s="5">
        <v>320</v>
      </c>
      <c r="F282" s="6">
        <v>396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2">
        <f t="shared" si="9"/>
        <v>257.40000000000003</v>
      </c>
      <c r="AC282" s="12">
        <v>257.40000000000003</v>
      </c>
      <c r="AD282" s="11"/>
      <c r="AE282" s="6">
        <v>396</v>
      </c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</row>
    <row r="283" spans="1:60" s="5" customFormat="1" x14ac:dyDescent="0.25">
      <c r="A283" s="5" t="s">
        <v>226</v>
      </c>
      <c r="B283" s="5">
        <v>15401276</v>
      </c>
      <c r="C283" s="5" t="s">
        <v>288</v>
      </c>
      <c r="D283">
        <v>93971</v>
      </c>
      <c r="E283" s="5">
        <v>320</v>
      </c>
      <c r="F283" s="6">
        <v>396</v>
      </c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2">
        <f t="shared" si="9"/>
        <v>257.40000000000003</v>
      </c>
      <c r="AC283" s="12">
        <v>257.40000000000003</v>
      </c>
      <c r="AD283" s="11"/>
      <c r="AE283" s="6">
        <v>396</v>
      </c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</row>
    <row r="284" spans="1:60" s="5" customFormat="1" x14ac:dyDescent="0.25">
      <c r="A284" s="5" t="s">
        <v>226</v>
      </c>
      <c r="B284" s="5">
        <v>15401277</v>
      </c>
      <c r="C284" s="5" t="s">
        <v>289</v>
      </c>
      <c r="D284">
        <v>93882</v>
      </c>
      <c r="E284" s="5">
        <v>320</v>
      </c>
      <c r="F284" s="6">
        <v>429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2">
        <f t="shared" si="9"/>
        <v>278.85000000000002</v>
      </c>
      <c r="AC284" s="12">
        <v>278.85000000000002</v>
      </c>
      <c r="AD284" s="11"/>
      <c r="AE284" s="6">
        <v>429</v>
      </c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</row>
    <row r="285" spans="1:60" s="5" customFormat="1" x14ac:dyDescent="0.25">
      <c r="A285" s="5" t="s">
        <v>226</v>
      </c>
      <c r="B285" s="5">
        <v>15401278</v>
      </c>
      <c r="C285" s="5" t="s">
        <v>290</v>
      </c>
      <c r="D285">
        <v>93970</v>
      </c>
      <c r="E285" s="5">
        <v>320</v>
      </c>
      <c r="F285" s="6">
        <v>646</v>
      </c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2">
        <f t="shared" si="9"/>
        <v>419.90000000000003</v>
      </c>
      <c r="AC285" s="12">
        <v>419.90000000000003</v>
      </c>
      <c r="AD285" s="11"/>
      <c r="AE285" s="6">
        <v>646</v>
      </c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</row>
    <row r="286" spans="1:60" s="5" customFormat="1" x14ac:dyDescent="0.25">
      <c r="A286" s="5" t="s">
        <v>226</v>
      </c>
      <c r="B286" s="5">
        <v>15401279</v>
      </c>
      <c r="C286" s="5" t="s">
        <v>291</v>
      </c>
      <c r="D286">
        <v>93926</v>
      </c>
      <c r="E286" s="5">
        <v>320</v>
      </c>
      <c r="F286" s="6">
        <v>446</v>
      </c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2">
        <f t="shared" si="9"/>
        <v>289.90000000000003</v>
      </c>
      <c r="AC286" s="12">
        <v>289.90000000000003</v>
      </c>
      <c r="AD286" s="11"/>
      <c r="AE286" s="6">
        <v>446</v>
      </c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</row>
    <row r="287" spans="1:60" s="5" customFormat="1" x14ac:dyDescent="0.25">
      <c r="A287" s="5" t="s">
        <v>226</v>
      </c>
      <c r="B287" s="5">
        <v>15401280</v>
      </c>
      <c r="C287" s="5" t="s">
        <v>292</v>
      </c>
      <c r="D287">
        <v>93926</v>
      </c>
      <c r="E287" s="5">
        <v>320</v>
      </c>
      <c r="F287" s="6">
        <v>446</v>
      </c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2">
        <f t="shared" si="9"/>
        <v>289.90000000000003</v>
      </c>
      <c r="AC287" s="12">
        <v>289.90000000000003</v>
      </c>
      <c r="AD287" s="11"/>
      <c r="AE287" s="6">
        <v>446</v>
      </c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</row>
    <row r="288" spans="1:60" s="5" customFormat="1" x14ac:dyDescent="0.25">
      <c r="A288" s="5" t="s">
        <v>226</v>
      </c>
      <c r="B288" s="5">
        <v>15401281</v>
      </c>
      <c r="C288" s="5" t="s">
        <v>293</v>
      </c>
      <c r="D288">
        <v>93930</v>
      </c>
      <c r="E288" s="5">
        <v>320</v>
      </c>
      <c r="F288" s="6">
        <v>688</v>
      </c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2">
        <f t="shared" si="9"/>
        <v>447.2</v>
      </c>
      <c r="AC288" s="12">
        <v>447.2</v>
      </c>
      <c r="AD288" s="11"/>
      <c r="AE288" s="6">
        <v>688</v>
      </c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</row>
    <row r="289" spans="1:60" s="5" customFormat="1" x14ac:dyDescent="0.25">
      <c r="A289" s="5" t="s">
        <v>226</v>
      </c>
      <c r="B289" s="5">
        <v>15401282</v>
      </c>
      <c r="C289" s="5" t="s">
        <v>294</v>
      </c>
      <c r="D289">
        <v>93931</v>
      </c>
      <c r="E289" s="5">
        <v>320</v>
      </c>
      <c r="F289" s="6">
        <v>427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2">
        <f t="shared" si="9"/>
        <v>277.55</v>
      </c>
      <c r="AC289" s="12">
        <v>277.55</v>
      </c>
      <c r="AD289" s="11"/>
      <c r="AE289" s="6">
        <v>427</v>
      </c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</row>
    <row r="290" spans="1:60" s="5" customFormat="1" x14ac:dyDescent="0.25">
      <c r="A290" s="5" t="s">
        <v>226</v>
      </c>
      <c r="B290" s="5">
        <v>15401283</v>
      </c>
      <c r="C290" s="5" t="s">
        <v>295</v>
      </c>
      <c r="D290">
        <v>76942</v>
      </c>
      <c r="E290" s="5">
        <v>320</v>
      </c>
      <c r="F290" s="6">
        <v>194</v>
      </c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2">
        <f t="shared" si="9"/>
        <v>126.10000000000001</v>
      </c>
      <c r="AC290" s="12">
        <v>126.10000000000001</v>
      </c>
      <c r="AD290" s="11"/>
      <c r="AE290" s="6">
        <v>194</v>
      </c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</row>
    <row r="291" spans="1:60" s="5" customFormat="1" x14ac:dyDescent="0.25">
      <c r="A291" s="5" t="s">
        <v>226</v>
      </c>
      <c r="B291" s="5">
        <v>15401284</v>
      </c>
      <c r="C291" s="5" t="s">
        <v>296</v>
      </c>
      <c r="D291">
        <v>76942</v>
      </c>
      <c r="E291" s="5">
        <v>320</v>
      </c>
      <c r="F291" s="6">
        <v>194</v>
      </c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2">
        <f t="shared" si="9"/>
        <v>126.10000000000001</v>
      </c>
      <c r="AC291" s="12">
        <v>126.10000000000001</v>
      </c>
      <c r="AD291" s="11"/>
      <c r="AE291" s="6">
        <v>194</v>
      </c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</row>
    <row r="292" spans="1:60" s="5" customFormat="1" x14ac:dyDescent="0.25">
      <c r="A292" s="5" t="s">
        <v>226</v>
      </c>
      <c r="B292" s="5">
        <v>15401285</v>
      </c>
      <c r="C292" s="5" t="s">
        <v>297</v>
      </c>
      <c r="D292">
        <v>76942</v>
      </c>
      <c r="E292" s="5">
        <v>320</v>
      </c>
      <c r="F292" s="6">
        <v>194</v>
      </c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2">
        <f t="shared" si="9"/>
        <v>126.10000000000001</v>
      </c>
      <c r="AC292" s="12">
        <v>126.10000000000001</v>
      </c>
      <c r="AD292" s="11"/>
      <c r="AE292" s="6">
        <v>194</v>
      </c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</row>
    <row r="293" spans="1:60" s="5" customFormat="1" x14ac:dyDescent="0.25">
      <c r="A293" s="5" t="s">
        <v>226</v>
      </c>
      <c r="B293" s="5">
        <v>15401286</v>
      </c>
      <c r="C293" s="5" t="s">
        <v>298</v>
      </c>
      <c r="D293">
        <v>93931</v>
      </c>
      <c r="E293" s="5">
        <v>320</v>
      </c>
      <c r="F293" s="6">
        <v>427</v>
      </c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2">
        <f t="shared" si="9"/>
        <v>277.55</v>
      </c>
      <c r="AC293" s="12">
        <v>277.55</v>
      </c>
      <c r="AD293" s="11"/>
      <c r="AE293" s="6">
        <v>427</v>
      </c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</row>
    <row r="294" spans="1:60" s="5" customFormat="1" x14ac:dyDescent="0.25">
      <c r="A294" s="5" t="s">
        <v>226</v>
      </c>
      <c r="B294" s="5">
        <v>15401287</v>
      </c>
      <c r="C294" s="5" t="s">
        <v>299</v>
      </c>
      <c r="D294">
        <v>70250</v>
      </c>
      <c r="E294" s="5">
        <v>320</v>
      </c>
      <c r="F294" s="6">
        <v>118</v>
      </c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2">
        <f t="shared" si="9"/>
        <v>76.7</v>
      </c>
      <c r="AC294" s="12">
        <v>76.7</v>
      </c>
      <c r="AD294" s="11"/>
      <c r="AE294" s="6">
        <v>118</v>
      </c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</row>
    <row r="295" spans="1:60" s="5" customFormat="1" x14ac:dyDescent="0.25">
      <c r="A295" s="5" t="s">
        <v>226</v>
      </c>
      <c r="B295" s="5">
        <v>15401288</v>
      </c>
      <c r="C295" s="5" t="s">
        <v>300</v>
      </c>
      <c r="D295">
        <v>72200</v>
      </c>
      <c r="E295" s="5">
        <v>320</v>
      </c>
      <c r="F295" s="6">
        <v>92</v>
      </c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2">
        <f t="shared" si="9"/>
        <v>59.800000000000004</v>
      </c>
      <c r="AC295" s="12">
        <v>59.800000000000004</v>
      </c>
      <c r="AD295" s="11"/>
      <c r="AE295" s="6">
        <v>92</v>
      </c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</row>
    <row r="296" spans="1:60" s="5" customFormat="1" x14ac:dyDescent="0.25">
      <c r="A296" s="5" t="s">
        <v>226</v>
      </c>
      <c r="B296" s="5">
        <v>15401289</v>
      </c>
      <c r="C296" s="5" t="s">
        <v>301</v>
      </c>
      <c r="D296">
        <v>72200</v>
      </c>
      <c r="E296" s="5">
        <v>320</v>
      </c>
      <c r="F296" s="6">
        <v>92</v>
      </c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2">
        <f t="shared" si="9"/>
        <v>59.800000000000004</v>
      </c>
      <c r="AC296" s="12">
        <v>59.800000000000004</v>
      </c>
      <c r="AD296" s="11"/>
      <c r="AE296" s="6">
        <v>92</v>
      </c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</row>
    <row r="297" spans="1:60" s="5" customFormat="1" x14ac:dyDescent="0.25">
      <c r="A297" s="5" t="s">
        <v>226</v>
      </c>
      <c r="B297" s="5">
        <v>15401290</v>
      </c>
      <c r="C297" s="5" t="s">
        <v>302</v>
      </c>
      <c r="D297">
        <v>70200</v>
      </c>
      <c r="E297" s="5">
        <v>320</v>
      </c>
      <c r="F297" s="6">
        <v>138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2">
        <f t="shared" si="9"/>
        <v>89.7</v>
      </c>
      <c r="AC297" s="12">
        <v>89.7</v>
      </c>
      <c r="AD297" s="11"/>
      <c r="AE297" s="6">
        <v>138</v>
      </c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</row>
    <row r="298" spans="1:60" s="5" customFormat="1" x14ac:dyDescent="0.25">
      <c r="A298" s="5" t="s">
        <v>226</v>
      </c>
      <c r="B298" s="5">
        <v>15401291</v>
      </c>
      <c r="C298" s="5" t="s">
        <v>303</v>
      </c>
      <c r="D298">
        <v>70200</v>
      </c>
      <c r="E298" s="5">
        <v>320</v>
      </c>
      <c r="F298" s="6">
        <v>138</v>
      </c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2">
        <f t="shared" si="9"/>
        <v>89.7</v>
      </c>
      <c r="AC298" s="12">
        <v>89.7</v>
      </c>
      <c r="AD298" s="11"/>
      <c r="AE298" s="6">
        <v>138</v>
      </c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</row>
    <row r="299" spans="1:60" s="5" customFormat="1" x14ac:dyDescent="0.25">
      <c r="A299" s="5" t="s">
        <v>226</v>
      </c>
      <c r="B299" s="5">
        <v>15401292</v>
      </c>
      <c r="C299" s="5" t="s">
        <v>304</v>
      </c>
      <c r="D299">
        <v>73090</v>
      </c>
      <c r="E299" s="5">
        <v>320</v>
      </c>
      <c r="F299" s="6">
        <v>84</v>
      </c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2">
        <f t="shared" si="9"/>
        <v>54.6</v>
      </c>
      <c r="AC299" s="12">
        <v>54.6</v>
      </c>
      <c r="AD299" s="11"/>
      <c r="AE299" s="6">
        <v>84</v>
      </c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</row>
    <row r="300" spans="1:60" s="5" customFormat="1" x14ac:dyDescent="0.25">
      <c r="A300" s="5" t="s">
        <v>226</v>
      </c>
      <c r="B300" s="5">
        <v>15401293</v>
      </c>
      <c r="C300" s="5" t="s">
        <v>305</v>
      </c>
      <c r="D300">
        <v>71110</v>
      </c>
      <c r="E300" s="5">
        <v>320</v>
      </c>
      <c r="F300" s="6">
        <v>129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2">
        <f t="shared" si="9"/>
        <v>83.850000000000009</v>
      </c>
      <c r="AC300" s="12">
        <v>83.850000000000009</v>
      </c>
      <c r="AD300" s="11"/>
      <c r="AE300" s="6">
        <v>129</v>
      </c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</row>
    <row r="301" spans="1:60" s="5" customFormat="1" x14ac:dyDescent="0.25">
      <c r="A301" s="5" t="s">
        <v>226</v>
      </c>
      <c r="B301" s="5">
        <v>15401294</v>
      </c>
      <c r="C301" s="5" t="s">
        <v>306</v>
      </c>
      <c r="D301">
        <v>71110</v>
      </c>
      <c r="E301" s="5">
        <v>320</v>
      </c>
      <c r="F301" s="6">
        <v>129</v>
      </c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2">
        <f t="shared" si="9"/>
        <v>83.850000000000009</v>
      </c>
      <c r="AC301" s="12">
        <v>83.850000000000009</v>
      </c>
      <c r="AD301" s="11"/>
      <c r="AE301" s="6">
        <v>129</v>
      </c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</row>
    <row r="302" spans="1:60" s="5" customFormat="1" x14ac:dyDescent="0.25">
      <c r="A302" s="5" t="s">
        <v>226</v>
      </c>
      <c r="B302" s="5">
        <v>15401295</v>
      </c>
      <c r="C302" s="5" t="s">
        <v>307</v>
      </c>
      <c r="D302">
        <v>71111</v>
      </c>
      <c r="E302" s="5">
        <v>320</v>
      </c>
      <c r="F302" s="6">
        <v>153</v>
      </c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2">
        <f t="shared" si="9"/>
        <v>99.45</v>
      </c>
      <c r="AC302" s="12">
        <v>99.45</v>
      </c>
      <c r="AD302" s="11"/>
      <c r="AE302" s="6">
        <v>153</v>
      </c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</row>
    <row r="303" spans="1:60" s="5" customFormat="1" x14ac:dyDescent="0.25">
      <c r="A303" s="5" t="s">
        <v>226</v>
      </c>
      <c r="B303" s="5">
        <v>15401296</v>
      </c>
      <c r="C303" s="5" t="s">
        <v>308</v>
      </c>
      <c r="D303">
        <v>70360</v>
      </c>
      <c r="E303" s="5">
        <v>320</v>
      </c>
      <c r="F303" s="6">
        <v>92</v>
      </c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2">
        <f t="shared" si="9"/>
        <v>59.800000000000004</v>
      </c>
      <c r="AC303" s="12">
        <v>59.800000000000004</v>
      </c>
      <c r="AD303" s="11"/>
      <c r="AE303" s="6">
        <v>92</v>
      </c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</row>
    <row r="304" spans="1:60" s="5" customFormat="1" x14ac:dyDescent="0.25">
      <c r="A304" s="5" t="s">
        <v>226</v>
      </c>
      <c r="B304" s="5">
        <v>15401297</v>
      </c>
      <c r="C304" s="5" t="s">
        <v>309</v>
      </c>
      <c r="D304">
        <v>71120</v>
      </c>
      <c r="E304" s="5">
        <v>320</v>
      </c>
      <c r="F304" s="6">
        <v>96</v>
      </c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2">
        <f t="shared" si="9"/>
        <v>62.400000000000006</v>
      </c>
      <c r="AC304" s="12">
        <v>62.400000000000006</v>
      </c>
      <c r="AD304" s="11"/>
      <c r="AE304" s="6">
        <v>96</v>
      </c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</row>
    <row r="305" spans="1:60" s="5" customFormat="1" x14ac:dyDescent="0.25">
      <c r="A305" s="5" t="s">
        <v>226</v>
      </c>
      <c r="B305" s="5">
        <v>15401298</v>
      </c>
      <c r="C305" s="5" t="s">
        <v>310</v>
      </c>
      <c r="E305" s="5">
        <v>320</v>
      </c>
      <c r="F305" s="6">
        <v>89</v>
      </c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2">
        <f t="shared" si="9"/>
        <v>57.85</v>
      </c>
      <c r="AC305" s="12">
        <v>57.85</v>
      </c>
      <c r="AD305" s="11"/>
      <c r="AE305" s="6">
        <v>89</v>
      </c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</row>
    <row r="306" spans="1:60" s="5" customFormat="1" x14ac:dyDescent="0.25">
      <c r="A306" s="5" t="s">
        <v>226</v>
      </c>
      <c r="B306" s="5">
        <v>15401299</v>
      </c>
      <c r="C306" s="5" t="s">
        <v>311</v>
      </c>
      <c r="D306">
        <v>71045</v>
      </c>
      <c r="E306" s="5">
        <v>320</v>
      </c>
      <c r="F306" s="6">
        <v>71</v>
      </c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2">
        <f t="shared" si="9"/>
        <v>46.15</v>
      </c>
      <c r="AC306" s="12">
        <v>46.15</v>
      </c>
      <c r="AD306" s="11"/>
      <c r="AE306" s="6">
        <v>71</v>
      </c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</row>
    <row r="307" spans="1:60" s="5" customFormat="1" x14ac:dyDescent="0.25">
      <c r="A307" s="5" t="s">
        <v>226</v>
      </c>
      <c r="B307" s="5">
        <v>15401300</v>
      </c>
      <c r="C307" s="5" t="s">
        <v>312</v>
      </c>
      <c r="D307">
        <v>71046</v>
      </c>
      <c r="E307" s="5">
        <v>320</v>
      </c>
      <c r="F307" s="6">
        <v>99</v>
      </c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2">
        <f t="shared" si="9"/>
        <v>64.350000000000009</v>
      </c>
      <c r="AC307" s="12">
        <v>64.350000000000009</v>
      </c>
      <c r="AD307" s="11"/>
      <c r="AE307" s="6">
        <v>99</v>
      </c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</row>
    <row r="308" spans="1:60" s="5" customFormat="1" x14ac:dyDescent="0.25">
      <c r="A308" s="5" t="s">
        <v>226</v>
      </c>
      <c r="B308" s="5">
        <v>15401301</v>
      </c>
      <c r="C308" s="5" t="s">
        <v>313</v>
      </c>
      <c r="D308">
        <v>74019</v>
      </c>
      <c r="E308" s="5">
        <v>320</v>
      </c>
      <c r="F308" s="6">
        <v>108</v>
      </c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2">
        <f t="shared" si="9"/>
        <v>70.2</v>
      </c>
      <c r="AC308" s="12">
        <v>70.2</v>
      </c>
      <c r="AD308" s="11"/>
      <c r="AE308" s="6">
        <v>108</v>
      </c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</row>
    <row r="309" spans="1:60" s="5" customFormat="1" x14ac:dyDescent="0.25">
      <c r="A309" s="5" t="s">
        <v>226</v>
      </c>
      <c r="B309" s="5">
        <v>15401302</v>
      </c>
      <c r="C309" s="5" t="s">
        <v>314</v>
      </c>
      <c r="D309">
        <v>73130</v>
      </c>
      <c r="E309" s="5">
        <v>320</v>
      </c>
      <c r="F309" s="6">
        <v>104</v>
      </c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2">
        <f t="shared" si="9"/>
        <v>67.600000000000009</v>
      </c>
      <c r="AC309" s="12">
        <v>67.600000000000009</v>
      </c>
      <c r="AD309" s="11"/>
      <c r="AE309" s="6">
        <v>104</v>
      </c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</row>
    <row r="310" spans="1:60" s="5" customFormat="1" x14ac:dyDescent="0.25">
      <c r="A310" s="5" t="s">
        <v>226</v>
      </c>
      <c r="B310" s="5">
        <v>15401303</v>
      </c>
      <c r="C310" s="5" t="s">
        <v>315</v>
      </c>
      <c r="D310">
        <v>73590</v>
      </c>
      <c r="E310" s="5">
        <v>320</v>
      </c>
      <c r="F310" s="6">
        <v>93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2">
        <f t="shared" si="9"/>
        <v>60.45</v>
      </c>
      <c r="AC310" s="12">
        <v>60.45</v>
      </c>
      <c r="AD310" s="11"/>
      <c r="AE310" s="6">
        <v>93</v>
      </c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</row>
    <row r="311" spans="1:60" s="5" customFormat="1" x14ac:dyDescent="0.25">
      <c r="A311" s="5" t="s">
        <v>226</v>
      </c>
      <c r="B311" s="5">
        <v>15401304</v>
      </c>
      <c r="C311" s="5" t="s">
        <v>316</v>
      </c>
      <c r="D311">
        <v>73610</v>
      </c>
      <c r="E311" s="5">
        <v>320</v>
      </c>
      <c r="F311" s="6">
        <v>102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2">
        <f t="shared" si="9"/>
        <v>66.3</v>
      </c>
      <c r="AC311" s="12">
        <v>66.3</v>
      </c>
      <c r="AD311" s="11"/>
      <c r="AE311" s="6">
        <v>102</v>
      </c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</row>
    <row r="312" spans="1:60" s="5" customFormat="1" x14ac:dyDescent="0.25">
      <c r="A312" s="5" t="s">
        <v>226</v>
      </c>
      <c r="B312" s="5">
        <v>15401305</v>
      </c>
      <c r="C312" s="5" t="s">
        <v>317</v>
      </c>
      <c r="D312">
        <v>73110</v>
      </c>
      <c r="E312" s="5">
        <v>320</v>
      </c>
      <c r="F312" s="6">
        <v>114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2">
        <f t="shared" si="9"/>
        <v>74.100000000000009</v>
      </c>
      <c r="AC312" s="12">
        <v>74.100000000000009</v>
      </c>
      <c r="AD312" s="11"/>
      <c r="AE312" s="6">
        <v>114</v>
      </c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  <c r="BH312" s="11"/>
    </row>
    <row r="313" spans="1:60" s="5" customFormat="1" x14ac:dyDescent="0.25">
      <c r="A313" s="5" t="s">
        <v>226</v>
      </c>
      <c r="B313" s="5">
        <v>15401306</v>
      </c>
      <c r="C313" s="5" t="s">
        <v>318</v>
      </c>
      <c r="D313">
        <v>73610</v>
      </c>
      <c r="E313" s="5">
        <v>320</v>
      </c>
      <c r="F313" s="6">
        <v>102</v>
      </c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2">
        <f t="shared" si="9"/>
        <v>66.3</v>
      </c>
      <c r="AC313" s="12">
        <v>66.3</v>
      </c>
      <c r="AD313" s="11"/>
      <c r="AE313" s="6">
        <v>102</v>
      </c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</row>
    <row r="314" spans="1:60" s="5" customFormat="1" x14ac:dyDescent="0.25">
      <c r="A314" s="5" t="s">
        <v>226</v>
      </c>
      <c r="B314" s="5">
        <v>15401307</v>
      </c>
      <c r="C314" s="5" t="s">
        <v>319</v>
      </c>
      <c r="D314">
        <v>73060</v>
      </c>
      <c r="E314" s="5">
        <v>320</v>
      </c>
      <c r="F314" s="6">
        <v>94</v>
      </c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2">
        <f t="shared" si="9"/>
        <v>61.1</v>
      </c>
      <c r="AC314" s="12">
        <v>61.1</v>
      </c>
      <c r="AD314" s="11"/>
      <c r="AE314" s="6">
        <v>94</v>
      </c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</row>
    <row r="315" spans="1:60" s="5" customFormat="1" x14ac:dyDescent="0.25">
      <c r="A315" s="5" t="s">
        <v>226</v>
      </c>
      <c r="B315" s="5">
        <v>15401308</v>
      </c>
      <c r="C315" s="5" t="s">
        <v>320</v>
      </c>
      <c r="D315">
        <v>73650</v>
      </c>
      <c r="E315" s="5">
        <v>320</v>
      </c>
      <c r="F315" s="6">
        <v>89</v>
      </c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2">
        <f t="shared" si="9"/>
        <v>57.85</v>
      </c>
      <c r="AC315" s="12">
        <v>57.85</v>
      </c>
      <c r="AD315" s="11"/>
      <c r="AE315" s="6">
        <v>89</v>
      </c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</row>
    <row r="316" spans="1:60" s="5" customFormat="1" x14ac:dyDescent="0.25">
      <c r="A316" s="5" t="s">
        <v>226</v>
      </c>
      <c r="B316" s="5">
        <v>15401309</v>
      </c>
      <c r="C316" s="5" t="s">
        <v>321</v>
      </c>
      <c r="D316">
        <v>73590</v>
      </c>
      <c r="E316" s="5">
        <v>320</v>
      </c>
      <c r="F316" s="6">
        <v>93</v>
      </c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2">
        <f t="shared" si="9"/>
        <v>60.45</v>
      </c>
      <c r="AC316" s="12">
        <v>60.45</v>
      </c>
      <c r="AD316" s="11"/>
      <c r="AE316" s="6">
        <v>93</v>
      </c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</row>
    <row r="317" spans="1:60" s="5" customFormat="1" x14ac:dyDescent="0.25">
      <c r="A317" s="5" t="s">
        <v>226</v>
      </c>
      <c r="B317" s="5">
        <v>15401310</v>
      </c>
      <c r="C317" s="5" t="s">
        <v>322</v>
      </c>
      <c r="D317">
        <v>73000</v>
      </c>
      <c r="E317" s="5">
        <v>320</v>
      </c>
      <c r="F317" s="6">
        <v>91</v>
      </c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2">
        <f t="shared" si="9"/>
        <v>59.15</v>
      </c>
      <c r="AC317" s="12">
        <v>59.15</v>
      </c>
      <c r="AD317" s="11"/>
      <c r="AE317" s="6">
        <v>91</v>
      </c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</row>
    <row r="318" spans="1:60" s="5" customFormat="1" x14ac:dyDescent="0.25">
      <c r="A318" s="5" t="s">
        <v>226</v>
      </c>
      <c r="B318" s="5">
        <v>15401311</v>
      </c>
      <c r="C318" s="5" t="s">
        <v>323</v>
      </c>
      <c r="D318">
        <v>72100</v>
      </c>
      <c r="E318" s="5">
        <v>320</v>
      </c>
      <c r="F318" s="6">
        <v>114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2">
        <f t="shared" si="9"/>
        <v>74.100000000000009</v>
      </c>
      <c r="AC318" s="12">
        <v>74.100000000000009</v>
      </c>
      <c r="AD318" s="11"/>
      <c r="AE318" s="6">
        <v>114</v>
      </c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</row>
    <row r="319" spans="1:60" s="5" customFormat="1" x14ac:dyDescent="0.25">
      <c r="A319" s="5" t="s">
        <v>226</v>
      </c>
      <c r="B319" s="5">
        <v>15401312</v>
      </c>
      <c r="C319" s="5" t="s">
        <v>324</v>
      </c>
      <c r="D319">
        <v>73030</v>
      </c>
      <c r="E319" s="5">
        <v>320</v>
      </c>
      <c r="F319" s="6">
        <v>95</v>
      </c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2">
        <f t="shared" si="9"/>
        <v>61.75</v>
      </c>
      <c r="AC319" s="12">
        <v>61.75</v>
      </c>
      <c r="AD319" s="11"/>
      <c r="AE319" s="6">
        <v>95</v>
      </c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</row>
    <row r="320" spans="1:60" s="5" customFormat="1" x14ac:dyDescent="0.25">
      <c r="A320" s="5" t="s">
        <v>226</v>
      </c>
      <c r="B320" s="5">
        <v>15401313</v>
      </c>
      <c r="C320" s="5" t="s">
        <v>325</v>
      </c>
      <c r="D320">
        <v>73502</v>
      </c>
      <c r="E320" s="5">
        <v>320</v>
      </c>
      <c r="F320" s="6">
        <v>134</v>
      </c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2">
        <f t="shared" si="9"/>
        <v>87.100000000000009</v>
      </c>
      <c r="AC320" s="12">
        <v>87.100000000000009</v>
      </c>
      <c r="AD320" s="11"/>
      <c r="AE320" s="6">
        <v>134</v>
      </c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</row>
    <row r="321" spans="1:60" s="5" customFormat="1" x14ac:dyDescent="0.25">
      <c r="A321" s="5" t="s">
        <v>226</v>
      </c>
      <c r="B321" s="5">
        <v>15401314</v>
      </c>
      <c r="C321" s="5" t="s">
        <v>326</v>
      </c>
      <c r="D321">
        <v>74022</v>
      </c>
      <c r="E321" s="5">
        <v>320</v>
      </c>
      <c r="F321" s="6">
        <v>145</v>
      </c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2">
        <f t="shared" si="9"/>
        <v>94.25</v>
      </c>
      <c r="AC321" s="12">
        <v>94.25</v>
      </c>
      <c r="AD321" s="11"/>
      <c r="AE321" s="6">
        <v>145</v>
      </c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</row>
    <row r="322" spans="1:60" s="5" customFormat="1" x14ac:dyDescent="0.25">
      <c r="A322" s="5" t="s">
        <v>226</v>
      </c>
      <c r="B322" s="5">
        <v>15401315</v>
      </c>
      <c r="C322" s="5" t="s">
        <v>327</v>
      </c>
      <c r="D322">
        <v>73000</v>
      </c>
      <c r="E322" s="5">
        <v>320</v>
      </c>
      <c r="F322" s="6">
        <v>91</v>
      </c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2">
        <f t="shared" si="9"/>
        <v>59.15</v>
      </c>
      <c r="AC322" s="12">
        <v>59.15</v>
      </c>
      <c r="AD322" s="11"/>
      <c r="AE322" s="6">
        <v>91</v>
      </c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</row>
    <row r="323" spans="1:60" s="5" customFormat="1" x14ac:dyDescent="0.25">
      <c r="A323" s="5" t="s">
        <v>226</v>
      </c>
      <c r="B323" s="5">
        <v>15401316</v>
      </c>
      <c r="C323" s="5" t="s">
        <v>328</v>
      </c>
      <c r="D323">
        <v>72070</v>
      </c>
      <c r="E323" s="5">
        <v>320</v>
      </c>
      <c r="F323" s="6">
        <v>110</v>
      </c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2">
        <f t="shared" si="9"/>
        <v>71.5</v>
      </c>
      <c r="AC323" s="12">
        <v>71.5</v>
      </c>
      <c r="AD323" s="11"/>
      <c r="AE323" s="6">
        <v>110</v>
      </c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</row>
    <row r="324" spans="1:60" s="5" customFormat="1" x14ac:dyDescent="0.25">
      <c r="A324" s="5" t="s">
        <v>226</v>
      </c>
      <c r="B324" s="5">
        <v>15401317</v>
      </c>
      <c r="C324" s="5" t="s">
        <v>329</v>
      </c>
      <c r="D324">
        <v>73130</v>
      </c>
      <c r="E324" s="5">
        <v>320</v>
      </c>
      <c r="F324" s="6">
        <v>104</v>
      </c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2">
        <f t="shared" si="9"/>
        <v>67.600000000000009</v>
      </c>
      <c r="AC324" s="12">
        <v>67.600000000000009</v>
      </c>
      <c r="AD324" s="11"/>
      <c r="AE324" s="6">
        <v>104</v>
      </c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</row>
    <row r="325" spans="1:60" s="5" customFormat="1" x14ac:dyDescent="0.25">
      <c r="A325" s="5" t="s">
        <v>226</v>
      </c>
      <c r="B325" s="5">
        <v>15401318</v>
      </c>
      <c r="C325" s="5" t="s">
        <v>330</v>
      </c>
      <c r="D325">
        <v>73090</v>
      </c>
      <c r="E325" s="5">
        <v>320</v>
      </c>
      <c r="F325" s="6">
        <v>84</v>
      </c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2">
        <f t="shared" si="9"/>
        <v>54.6</v>
      </c>
      <c r="AC325" s="12">
        <v>54.6</v>
      </c>
      <c r="AD325" s="11"/>
      <c r="AE325" s="6">
        <v>84</v>
      </c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</row>
    <row r="326" spans="1:60" s="5" customFormat="1" x14ac:dyDescent="0.25">
      <c r="A326" s="5" t="s">
        <v>226</v>
      </c>
      <c r="B326" s="5">
        <v>15401319</v>
      </c>
      <c r="C326" s="5" t="s">
        <v>331</v>
      </c>
      <c r="D326">
        <v>73560</v>
      </c>
      <c r="E326" s="5">
        <v>320</v>
      </c>
      <c r="F326" s="6">
        <v>101</v>
      </c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2">
        <f t="shared" si="9"/>
        <v>65.650000000000006</v>
      </c>
      <c r="AC326" s="12">
        <v>65.650000000000006</v>
      </c>
      <c r="AD326" s="11"/>
      <c r="AE326" s="6">
        <v>101</v>
      </c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</row>
    <row r="327" spans="1:60" s="5" customFormat="1" x14ac:dyDescent="0.25">
      <c r="A327" s="5" t="s">
        <v>226</v>
      </c>
      <c r="B327" s="5">
        <v>15401320</v>
      </c>
      <c r="C327" s="5" t="s">
        <v>332</v>
      </c>
      <c r="D327">
        <v>73552</v>
      </c>
      <c r="E327" s="5">
        <v>320</v>
      </c>
      <c r="F327" s="6">
        <v>107</v>
      </c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2">
        <f t="shared" si="9"/>
        <v>69.55</v>
      </c>
      <c r="AC327" s="12">
        <v>69.55</v>
      </c>
      <c r="AD327" s="11"/>
      <c r="AE327" s="6">
        <v>107</v>
      </c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</row>
    <row r="328" spans="1:60" s="5" customFormat="1" x14ac:dyDescent="0.25">
      <c r="A328" s="5" t="s">
        <v>226</v>
      </c>
      <c r="B328" s="5">
        <v>15401321</v>
      </c>
      <c r="C328" s="5" t="s">
        <v>333</v>
      </c>
      <c r="D328">
        <v>73552</v>
      </c>
      <c r="E328" s="5">
        <v>320</v>
      </c>
      <c r="F328" s="6">
        <v>107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2">
        <f t="shared" si="9"/>
        <v>69.55</v>
      </c>
      <c r="AC328" s="12">
        <v>69.55</v>
      </c>
      <c r="AD328" s="11"/>
      <c r="AE328" s="6">
        <v>107</v>
      </c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</row>
    <row r="329" spans="1:60" s="5" customFormat="1" x14ac:dyDescent="0.25">
      <c r="A329" s="5" t="s">
        <v>226</v>
      </c>
      <c r="B329" s="5">
        <v>15401322</v>
      </c>
      <c r="C329" s="5" t="s">
        <v>334</v>
      </c>
      <c r="D329">
        <v>73650</v>
      </c>
      <c r="E329" s="5">
        <v>320</v>
      </c>
      <c r="F329" s="6">
        <v>89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2">
        <f t="shared" si="9"/>
        <v>57.85</v>
      </c>
      <c r="AC329" s="12">
        <v>57.85</v>
      </c>
      <c r="AD329" s="11"/>
      <c r="AE329" s="6">
        <v>89</v>
      </c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</row>
    <row r="330" spans="1:60" s="5" customFormat="1" x14ac:dyDescent="0.25">
      <c r="A330" s="5" t="s">
        <v>226</v>
      </c>
      <c r="B330" s="5">
        <v>15401323</v>
      </c>
      <c r="C330" s="5" t="s">
        <v>335</v>
      </c>
      <c r="D330">
        <v>73110</v>
      </c>
      <c r="E330" s="5">
        <v>320</v>
      </c>
      <c r="F330" s="6">
        <v>114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2">
        <f t="shared" si="9"/>
        <v>74.100000000000009</v>
      </c>
      <c r="AC330" s="12">
        <v>74.100000000000009</v>
      </c>
      <c r="AD330" s="11"/>
      <c r="AE330" s="6">
        <v>114</v>
      </c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</row>
    <row r="331" spans="1:60" s="5" customFormat="1" x14ac:dyDescent="0.25">
      <c r="A331" s="5" t="s">
        <v>226</v>
      </c>
      <c r="B331" s="5">
        <v>15401324</v>
      </c>
      <c r="C331" s="5" t="s">
        <v>336</v>
      </c>
      <c r="D331">
        <v>73060</v>
      </c>
      <c r="E331" s="5">
        <v>320</v>
      </c>
      <c r="F331" s="6">
        <v>94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2">
        <f t="shared" si="9"/>
        <v>61.1</v>
      </c>
      <c r="AC331" s="12">
        <v>61.1</v>
      </c>
      <c r="AD331" s="11"/>
      <c r="AE331" s="6">
        <v>94</v>
      </c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</row>
    <row r="332" spans="1:60" s="5" customFormat="1" x14ac:dyDescent="0.25">
      <c r="A332" s="5" t="s">
        <v>226</v>
      </c>
      <c r="B332" s="5">
        <v>15401325</v>
      </c>
      <c r="C332" s="5" t="s">
        <v>337</v>
      </c>
      <c r="D332">
        <v>73521</v>
      </c>
      <c r="E332" s="5">
        <v>320</v>
      </c>
      <c r="F332" s="6">
        <v>122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2">
        <f t="shared" si="9"/>
        <v>79.3</v>
      </c>
      <c r="AC332" s="12">
        <v>79.3</v>
      </c>
      <c r="AD332" s="11"/>
      <c r="AE332" s="6">
        <v>122</v>
      </c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</row>
    <row r="333" spans="1:60" s="5" customFormat="1" x14ac:dyDescent="0.25">
      <c r="A333" s="5" t="s">
        <v>226</v>
      </c>
      <c r="B333" s="5">
        <v>15401326</v>
      </c>
      <c r="C333" s="5" t="s">
        <v>338</v>
      </c>
      <c r="D333">
        <v>72100</v>
      </c>
      <c r="E333" s="5">
        <v>320</v>
      </c>
      <c r="F333" s="6">
        <v>114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2">
        <f t="shared" si="9"/>
        <v>74.100000000000009</v>
      </c>
      <c r="AC333" s="12">
        <v>74.100000000000009</v>
      </c>
      <c r="AD333" s="11"/>
      <c r="AE333" s="6">
        <v>114</v>
      </c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</row>
    <row r="334" spans="1:60" s="5" customFormat="1" x14ac:dyDescent="0.25">
      <c r="A334" s="5" t="s">
        <v>226</v>
      </c>
      <c r="B334" s="5">
        <v>15401327</v>
      </c>
      <c r="C334" s="5" t="s">
        <v>339</v>
      </c>
      <c r="D334">
        <v>73502</v>
      </c>
      <c r="E334" s="5">
        <v>320</v>
      </c>
      <c r="F334" s="6">
        <v>134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2">
        <f t="shared" si="9"/>
        <v>87.100000000000009</v>
      </c>
      <c r="AC334" s="12">
        <v>87.100000000000009</v>
      </c>
      <c r="AD334" s="11"/>
      <c r="AE334" s="6">
        <v>134</v>
      </c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</row>
    <row r="335" spans="1:60" s="5" customFormat="1" x14ac:dyDescent="0.25">
      <c r="A335" s="5" t="s">
        <v>226</v>
      </c>
      <c r="B335" s="5">
        <v>15401328</v>
      </c>
      <c r="C335" s="5" t="s">
        <v>340</v>
      </c>
      <c r="D335">
        <v>73630</v>
      </c>
      <c r="E335" s="5">
        <v>320</v>
      </c>
      <c r="F335" s="6">
        <v>95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2">
        <f t="shared" si="9"/>
        <v>61.75</v>
      </c>
      <c r="AC335" s="12">
        <v>61.75</v>
      </c>
      <c r="AD335" s="11"/>
      <c r="AE335" s="6">
        <v>95</v>
      </c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</row>
    <row r="336" spans="1:60" s="5" customFormat="1" x14ac:dyDescent="0.25">
      <c r="A336" s="5" t="s">
        <v>226</v>
      </c>
      <c r="B336" s="5">
        <v>15401329</v>
      </c>
      <c r="C336" s="5" t="s">
        <v>341</v>
      </c>
      <c r="D336">
        <v>73090</v>
      </c>
      <c r="E336" s="5">
        <v>320</v>
      </c>
      <c r="F336" s="6">
        <v>84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2">
        <f t="shared" si="9"/>
        <v>54.6</v>
      </c>
      <c r="AC336" s="12">
        <v>54.6</v>
      </c>
      <c r="AD336" s="11"/>
      <c r="AE336" s="6">
        <v>84</v>
      </c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</row>
    <row r="337" spans="1:60" s="5" customFormat="1" x14ac:dyDescent="0.25">
      <c r="A337" s="5" t="s">
        <v>226</v>
      </c>
      <c r="B337" s="5">
        <v>15401330</v>
      </c>
      <c r="C337" s="5" t="s">
        <v>342</v>
      </c>
      <c r="D337">
        <v>73010</v>
      </c>
      <c r="E337" s="5">
        <v>320</v>
      </c>
      <c r="F337" s="6">
        <v>99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2">
        <f t="shared" si="9"/>
        <v>64.350000000000009</v>
      </c>
      <c r="AC337" s="12">
        <v>64.350000000000009</v>
      </c>
      <c r="AD337" s="11"/>
      <c r="AE337" s="6">
        <v>99</v>
      </c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</row>
    <row r="338" spans="1:60" s="5" customFormat="1" x14ac:dyDescent="0.25">
      <c r="A338" s="5" t="s">
        <v>226</v>
      </c>
      <c r="B338" s="5">
        <v>15401331</v>
      </c>
      <c r="C338" s="5" t="s">
        <v>343</v>
      </c>
      <c r="D338">
        <v>73560</v>
      </c>
      <c r="E338" s="5">
        <v>320</v>
      </c>
      <c r="F338" s="6">
        <v>101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2">
        <f t="shared" ref="AB338:AB401" si="10">F338*65%</f>
        <v>65.650000000000006</v>
      </c>
      <c r="AC338" s="12">
        <v>65.650000000000006</v>
      </c>
      <c r="AD338" s="11"/>
      <c r="AE338" s="6">
        <v>101</v>
      </c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</row>
    <row r="339" spans="1:60" s="5" customFormat="1" x14ac:dyDescent="0.25">
      <c r="A339" s="5" t="s">
        <v>226</v>
      </c>
      <c r="B339" s="5">
        <v>15401332</v>
      </c>
      <c r="C339" s="5" t="s">
        <v>344</v>
      </c>
      <c r="D339">
        <v>73030</v>
      </c>
      <c r="E339" s="5">
        <v>320</v>
      </c>
      <c r="F339" s="6">
        <v>95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2">
        <f t="shared" si="10"/>
        <v>61.75</v>
      </c>
      <c r="AC339" s="12">
        <v>61.75</v>
      </c>
      <c r="AD339" s="11"/>
      <c r="AE339" s="6">
        <v>95</v>
      </c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</row>
    <row r="340" spans="1:60" s="5" customFormat="1" x14ac:dyDescent="0.25">
      <c r="A340" s="5" t="s">
        <v>226</v>
      </c>
      <c r="B340" s="5">
        <v>15401333</v>
      </c>
      <c r="C340" s="5" t="s">
        <v>345</v>
      </c>
      <c r="D340">
        <v>73010</v>
      </c>
      <c r="E340" s="5">
        <v>320</v>
      </c>
      <c r="F340" s="6">
        <v>99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2">
        <f t="shared" si="10"/>
        <v>64.350000000000009</v>
      </c>
      <c r="AC340" s="12">
        <v>64.350000000000009</v>
      </c>
      <c r="AD340" s="11"/>
      <c r="AE340" s="6">
        <v>99</v>
      </c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</row>
    <row r="341" spans="1:60" s="5" customFormat="1" x14ac:dyDescent="0.25">
      <c r="A341" s="5" t="s">
        <v>226</v>
      </c>
      <c r="B341" s="5">
        <v>15401334</v>
      </c>
      <c r="C341" s="5" t="s">
        <v>346</v>
      </c>
      <c r="D341">
        <v>73630</v>
      </c>
      <c r="E341" s="5">
        <v>320</v>
      </c>
      <c r="F341" s="6">
        <v>95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2">
        <f t="shared" si="10"/>
        <v>61.75</v>
      </c>
      <c r="AC341" s="12">
        <v>61.75</v>
      </c>
      <c r="AD341" s="11"/>
      <c r="AE341" s="6">
        <v>95</v>
      </c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</row>
    <row r="342" spans="1:60" s="5" customFormat="1" x14ac:dyDescent="0.25">
      <c r="A342" s="5" t="s">
        <v>226</v>
      </c>
      <c r="B342" s="5">
        <v>15401335</v>
      </c>
      <c r="C342" s="5" t="s">
        <v>347</v>
      </c>
      <c r="D342">
        <v>73660</v>
      </c>
      <c r="E342" s="5">
        <v>320</v>
      </c>
      <c r="F342" s="6">
        <v>92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2">
        <f t="shared" si="10"/>
        <v>59.800000000000004</v>
      </c>
      <c r="AC342" s="12">
        <v>59.800000000000004</v>
      </c>
      <c r="AD342" s="11"/>
      <c r="AE342" s="6">
        <v>92</v>
      </c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</row>
    <row r="343" spans="1:60" s="5" customFormat="1" x14ac:dyDescent="0.25">
      <c r="A343" s="5" t="s">
        <v>226</v>
      </c>
      <c r="B343" s="5">
        <v>15401336</v>
      </c>
      <c r="C343" s="5" t="s">
        <v>348</v>
      </c>
      <c r="D343">
        <v>70110</v>
      </c>
      <c r="E343" s="5">
        <v>320</v>
      </c>
      <c r="F343" s="6">
        <v>123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2">
        <f t="shared" si="10"/>
        <v>79.95</v>
      </c>
      <c r="AC343" s="12">
        <v>79.95</v>
      </c>
      <c r="AD343" s="11"/>
      <c r="AE343" s="6">
        <v>123</v>
      </c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</row>
    <row r="344" spans="1:60" s="5" customFormat="1" x14ac:dyDescent="0.25">
      <c r="A344" s="5" t="s">
        <v>226</v>
      </c>
      <c r="B344" s="5">
        <v>15401337</v>
      </c>
      <c r="C344" s="5" t="s">
        <v>349</v>
      </c>
      <c r="D344">
        <v>73140</v>
      </c>
      <c r="E344" s="5">
        <v>320</v>
      </c>
      <c r="F344" s="6">
        <v>105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2">
        <f t="shared" si="10"/>
        <v>68.25</v>
      </c>
      <c r="AC344" s="12">
        <v>68.25</v>
      </c>
      <c r="AD344" s="11"/>
      <c r="AE344" s="6">
        <v>105</v>
      </c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</row>
    <row r="345" spans="1:60" s="5" customFormat="1" x14ac:dyDescent="0.25">
      <c r="A345" s="5" t="s">
        <v>226</v>
      </c>
      <c r="B345" s="5">
        <v>15401338</v>
      </c>
      <c r="C345" s="5" t="s">
        <v>350</v>
      </c>
      <c r="D345">
        <v>73560</v>
      </c>
      <c r="E345" s="5">
        <v>320</v>
      </c>
      <c r="F345" s="6">
        <v>101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2">
        <f t="shared" si="10"/>
        <v>65.650000000000006</v>
      </c>
      <c r="AC345" s="12">
        <v>65.650000000000006</v>
      </c>
      <c r="AD345" s="11"/>
      <c r="AE345" s="6">
        <v>101</v>
      </c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</row>
    <row r="346" spans="1:60" s="5" customFormat="1" x14ac:dyDescent="0.25">
      <c r="A346" s="5" t="s">
        <v>226</v>
      </c>
      <c r="B346" s="5">
        <v>15401339</v>
      </c>
      <c r="C346" s="5" t="s">
        <v>351</v>
      </c>
      <c r="E346" s="5">
        <v>320</v>
      </c>
      <c r="F346" s="6">
        <v>107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2">
        <f t="shared" si="10"/>
        <v>69.55</v>
      </c>
      <c r="AC346" s="12">
        <v>69.55</v>
      </c>
      <c r="AD346" s="11"/>
      <c r="AE346" s="6">
        <v>107</v>
      </c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</row>
    <row r="347" spans="1:60" s="5" customFormat="1" x14ac:dyDescent="0.25">
      <c r="A347" s="5" t="s">
        <v>226</v>
      </c>
      <c r="B347" s="5">
        <v>15401340</v>
      </c>
      <c r="C347" s="5" t="s">
        <v>352</v>
      </c>
      <c r="D347">
        <v>73560</v>
      </c>
      <c r="E347" s="5">
        <v>320</v>
      </c>
      <c r="F347" s="6">
        <v>101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2">
        <f t="shared" si="10"/>
        <v>65.650000000000006</v>
      </c>
      <c r="AC347" s="12">
        <v>65.650000000000006</v>
      </c>
      <c r="AD347" s="11"/>
      <c r="AE347" s="6">
        <v>101</v>
      </c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</row>
    <row r="348" spans="1:60" s="5" customFormat="1" x14ac:dyDescent="0.25">
      <c r="A348" s="5" t="s">
        <v>226</v>
      </c>
      <c r="B348" s="5">
        <v>15401341</v>
      </c>
      <c r="C348" s="5" t="s">
        <v>353</v>
      </c>
      <c r="D348">
        <v>72220</v>
      </c>
      <c r="E348" s="5">
        <v>320</v>
      </c>
      <c r="F348" s="6">
        <v>92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2">
        <f t="shared" si="10"/>
        <v>59.800000000000004</v>
      </c>
      <c r="AC348" s="12">
        <v>59.800000000000004</v>
      </c>
      <c r="AD348" s="11"/>
      <c r="AE348" s="6">
        <v>92</v>
      </c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</row>
    <row r="349" spans="1:60" s="5" customFormat="1" x14ac:dyDescent="0.25">
      <c r="A349" s="5" t="s">
        <v>226</v>
      </c>
      <c r="B349" s="5">
        <v>15401342</v>
      </c>
      <c r="C349" s="5" t="s">
        <v>354</v>
      </c>
      <c r="D349">
        <v>71047</v>
      </c>
      <c r="E349" s="5">
        <v>320</v>
      </c>
      <c r="F349" s="6">
        <v>126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2">
        <f t="shared" si="10"/>
        <v>81.900000000000006</v>
      </c>
      <c r="AC349" s="12">
        <v>81.900000000000006</v>
      </c>
      <c r="AD349" s="11"/>
      <c r="AE349" s="6">
        <v>126</v>
      </c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</row>
    <row r="350" spans="1:60" s="5" customFormat="1" x14ac:dyDescent="0.25">
      <c r="A350" s="5" t="s">
        <v>226</v>
      </c>
      <c r="B350" s="5">
        <v>15401343</v>
      </c>
      <c r="C350" s="5" t="s">
        <v>355</v>
      </c>
      <c r="D350">
        <v>73000</v>
      </c>
      <c r="E350" s="5">
        <v>320</v>
      </c>
      <c r="F350" s="6">
        <v>91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2">
        <f t="shared" si="10"/>
        <v>59.15</v>
      </c>
      <c r="AC350" s="12">
        <v>59.15</v>
      </c>
      <c r="AD350" s="11"/>
      <c r="AE350" s="6">
        <v>91</v>
      </c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  <c r="BH350" s="11"/>
    </row>
    <row r="351" spans="1:60" s="5" customFormat="1" x14ac:dyDescent="0.25">
      <c r="A351" s="5" t="s">
        <v>226</v>
      </c>
      <c r="B351" s="5">
        <v>15401344</v>
      </c>
      <c r="C351" s="5" t="s">
        <v>356</v>
      </c>
      <c r="D351">
        <v>73660</v>
      </c>
      <c r="E351" s="5">
        <v>320</v>
      </c>
      <c r="F351" s="6">
        <v>92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2">
        <f t="shared" si="10"/>
        <v>59.800000000000004</v>
      </c>
      <c r="AC351" s="12">
        <v>59.800000000000004</v>
      </c>
      <c r="AD351" s="11"/>
      <c r="AE351" s="6">
        <v>92</v>
      </c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  <c r="BH351" s="11"/>
    </row>
    <row r="352" spans="1:60" s="5" customFormat="1" x14ac:dyDescent="0.25">
      <c r="A352" s="5" t="s">
        <v>226</v>
      </c>
      <c r="B352" s="5">
        <v>15401345</v>
      </c>
      <c r="C352" s="5" t="s">
        <v>357</v>
      </c>
      <c r="D352">
        <v>73140</v>
      </c>
      <c r="E352" s="5">
        <v>320</v>
      </c>
      <c r="F352" s="6">
        <v>105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2">
        <f t="shared" si="10"/>
        <v>68.25</v>
      </c>
      <c r="AC352" s="12">
        <v>68.25</v>
      </c>
      <c r="AD352" s="11"/>
      <c r="AE352" s="6">
        <v>105</v>
      </c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</row>
    <row r="353" spans="1:60" s="5" customFormat="1" x14ac:dyDescent="0.25">
      <c r="A353" s="5" t="s">
        <v>226</v>
      </c>
      <c r="B353" s="5">
        <v>15401346</v>
      </c>
      <c r="C353" s="5" t="s">
        <v>358</v>
      </c>
      <c r="D353">
        <v>73080</v>
      </c>
      <c r="E353" s="5">
        <v>320</v>
      </c>
      <c r="F353" s="6">
        <v>102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2">
        <f t="shared" si="10"/>
        <v>66.3</v>
      </c>
      <c r="AC353" s="12">
        <v>66.3</v>
      </c>
      <c r="AD353" s="11"/>
      <c r="AE353" s="6">
        <v>102</v>
      </c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</row>
    <row r="354" spans="1:60" s="5" customFormat="1" x14ac:dyDescent="0.25">
      <c r="A354" s="5" t="s">
        <v>226</v>
      </c>
      <c r="B354" s="5">
        <v>15401347</v>
      </c>
      <c r="C354" s="5" t="s">
        <v>359</v>
      </c>
      <c r="D354">
        <v>73080</v>
      </c>
      <c r="E354" s="5">
        <v>320</v>
      </c>
      <c r="F354" s="6">
        <v>102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2">
        <f t="shared" si="10"/>
        <v>66.3</v>
      </c>
      <c r="AC354" s="12">
        <v>66.3</v>
      </c>
      <c r="AD354" s="11"/>
      <c r="AE354" s="6">
        <v>102</v>
      </c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</row>
    <row r="355" spans="1:60" s="5" customFormat="1" x14ac:dyDescent="0.25">
      <c r="A355" s="5" t="s">
        <v>226</v>
      </c>
      <c r="B355" s="5">
        <v>15401348</v>
      </c>
      <c r="C355" s="5" t="s">
        <v>360</v>
      </c>
      <c r="D355">
        <v>72040</v>
      </c>
      <c r="E355" s="5">
        <v>320</v>
      </c>
      <c r="F355" s="6">
        <v>108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2">
        <f t="shared" si="10"/>
        <v>70.2</v>
      </c>
      <c r="AC355" s="12">
        <v>70.2</v>
      </c>
      <c r="AD355" s="11"/>
      <c r="AE355" s="6">
        <v>108</v>
      </c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</row>
    <row r="356" spans="1:60" s="5" customFormat="1" x14ac:dyDescent="0.25">
      <c r="A356" s="5" t="s">
        <v>226</v>
      </c>
      <c r="B356" s="5">
        <v>15401349</v>
      </c>
      <c r="C356" s="5" t="s">
        <v>361</v>
      </c>
      <c r="D356">
        <v>72050</v>
      </c>
      <c r="E356" s="5">
        <v>320</v>
      </c>
      <c r="F356" s="6">
        <v>147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2">
        <f t="shared" si="10"/>
        <v>95.55</v>
      </c>
      <c r="AC356" s="12">
        <v>95.55</v>
      </c>
      <c r="AD356" s="11"/>
      <c r="AE356" s="6">
        <v>147</v>
      </c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</row>
    <row r="357" spans="1:60" s="5" customFormat="1" x14ac:dyDescent="0.25">
      <c r="A357" s="5" t="s">
        <v>226</v>
      </c>
      <c r="B357" s="5">
        <v>15401350</v>
      </c>
      <c r="C357" s="5" t="s">
        <v>362</v>
      </c>
      <c r="D357">
        <v>71045</v>
      </c>
      <c r="E357" s="5">
        <v>320</v>
      </c>
      <c r="F357" s="6">
        <v>71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2">
        <f t="shared" si="10"/>
        <v>46.15</v>
      </c>
      <c r="AC357" s="12">
        <v>46.15</v>
      </c>
      <c r="AD357" s="11"/>
      <c r="AE357" s="6">
        <v>71</v>
      </c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</row>
    <row r="358" spans="1:60" s="5" customFormat="1" x14ac:dyDescent="0.25">
      <c r="A358" s="5" t="s">
        <v>226</v>
      </c>
      <c r="B358" s="5">
        <v>15401351</v>
      </c>
      <c r="C358" s="5" t="s">
        <v>363</v>
      </c>
      <c r="D358">
        <v>74240</v>
      </c>
      <c r="E358" s="5">
        <v>320</v>
      </c>
      <c r="F358" s="6">
        <v>89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2">
        <f t="shared" si="10"/>
        <v>57.85</v>
      </c>
      <c r="AC358" s="12">
        <v>57.85</v>
      </c>
      <c r="AD358" s="11"/>
      <c r="AE358" s="6">
        <v>89</v>
      </c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  <c r="BF358" s="11"/>
      <c r="BG358" s="11"/>
      <c r="BH358" s="11"/>
    </row>
    <row r="359" spans="1:60" s="5" customFormat="1" x14ac:dyDescent="0.25">
      <c r="A359" s="5" t="s">
        <v>226</v>
      </c>
      <c r="B359" s="5">
        <v>15401352</v>
      </c>
      <c r="C359" s="5" t="s">
        <v>364</v>
      </c>
      <c r="D359">
        <v>93882</v>
      </c>
      <c r="E359" s="5">
        <v>320</v>
      </c>
      <c r="F359" s="6">
        <v>429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2">
        <f t="shared" si="10"/>
        <v>278.85000000000002</v>
      </c>
      <c r="AC359" s="12">
        <v>278.85000000000002</v>
      </c>
      <c r="AD359" s="11"/>
      <c r="AE359" s="6">
        <v>429</v>
      </c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  <c r="BH359" s="11"/>
    </row>
    <row r="360" spans="1:60" s="5" customFormat="1" x14ac:dyDescent="0.25">
      <c r="A360" s="5" t="s">
        <v>226</v>
      </c>
      <c r="B360" s="5">
        <v>15401353</v>
      </c>
      <c r="C360" s="5" t="s">
        <v>365</v>
      </c>
      <c r="D360">
        <v>74240</v>
      </c>
      <c r="E360" s="5">
        <v>320</v>
      </c>
      <c r="F360" s="6">
        <v>204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2">
        <f t="shared" si="10"/>
        <v>132.6</v>
      </c>
      <c r="AC360" s="12">
        <v>132.6</v>
      </c>
      <c r="AD360" s="11"/>
      <c r="AE360" s="6">
        <v>204</v>
      </c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</row>
    <row r="361" spans="1:60" s="5" customFormat="1" x14ac:dyDescent="0.25">
      <c r="A361" s="5" t="s">
        <v>226</v>
      </c>
      <c r="B361" s="5">
        <v>15401354</v>
      </c>
      <c r="C361" s="5" t="s">
        <v>366</v>
      </c>
      <c r="D361">
        <v>36569</v>
      </c>
      <c r="E361" s="5">
        <v>320</v>
      </c>
      <c r="F361" s="6">
        <v>308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2">
        <f t="shared" si="10"/>
        <v>200.20000000000002</v>
      </c>
      <c r="AC361" s="12">
        <v>200.20000000000002</v>
      </c>
      <c r="AD361" s="11"/>
      <c r="AE361" s="6">
        <v>308</v>
      </c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  <c r="BH361" s="11"/>
    </row>
    <row r="362" spans="1:60" s="5" customFormat="1" x14ac:dyDescent="0.25">
      <c r="A362" s="5" t="s">
        <v>226</v>
      </c>
      <c r="B362" s="5">
        <v>15401355</v>
      </c>
      <c r="C362" s="5" t="s">
        <v>367</v>
      </c>
      <c r="E362" s="5">
        <v>320</v>
      </c>
      <c r="F362" s="6">
        <v>1060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2">
        <f t="shared" si="10"/>
        <v>689</v>
      </c>
      <c r="AC362" s="12">
        <v>689</v>
      </c>
      <c r="AD362" s="11"/>
      <c r="AE362" s="6">
        <v>1060</v>
      </c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</row>
    <row r="363" spans="1:60" s="5" customFormat="1" x14ac:dyDescent="0.25">
      <c r="A363" s="5" t="s">
        <v>226</v>
      </c>
      <c r="B363" s="5">
        <v>15401356</v>
      </c>
      <c r="C363" s="5" t="s">
        <v>368</v>
      </c>
      <c r="E363" s="5">
        <v>320</v>
      </c>
      <c r="F363" s="6">
        <v>1492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2">
        <f t="shared" si="10"/>
        <v>969.80000000000007</v>
      </c>
      <c r="AC363" s="12">
        <v>969.80000000000007</v>
      </c>
      <c r="AD363" s="11"/>
      <c r="AE363" s="6">
        <v>1492</v>
      </c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</row>
    <row r="364" spans="1:60" s="5" customFormat="1" x14ac:dyDescent="0.25">
      <c r="A364" s="5" t="s">
        <v>369</v>
      </c>
      <c r="B364" s="5">
        <v>45000028</v>
      </c>
      <c r="C364" s="5" t="s">
        <v>370</v>
      </c>
      <c r="E364" s="5">
        <v>270</v>
      </c>
      <c r="F364" s="6">
        <v>172.97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2">
        <f t="shared" si="10"/>
        <v>112.43050000000001</v>
      </c>
      <c r="AC364" s="12">
        <v>112.43050000000001</v>
      </c>
      <c r="AD364" s="11"/>
      <c r="AE364" s="6">
        <v>172.97</v>
      </c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1"/>
      <c r="BH364" s="11"/>
    </row>
    <row r="365" spans="1:60" s="5" customFormat="1" x14ac:dyDescent="0.25">
      <c r="A365" s="5" t="s">
        <v>369</v>
      </c>
      <c r="B365" s="5">
        <v>45000044</v>
      </c>
      <c r="C365" s="5" t="s">
        <v>371</v>
      </c>
      <c r="E365" s="5">
        <v>270</v>
      </c>
      <c r="F365" s="6">
        <v>141.4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2">
        <f t="shared" si="10"/>
        <v>91.910000000000011</v>
      </c>
      <c r="AC365" s="12">
        <v>91.910000000000011</v>
      </c>
      <c r="AD365" s="11"/>
      <c r="AE365" s="6">
        <v>141.4</v>
      </c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  <c r="BC365" s="11"/>
      <c r="BD365" s="11"/>
      <c r="BE365" s="11"/>
      <c r="BF365" s="11"/>
      <c r="BG365" s="11"/>
      <c r="BH365" s="11"/>
    </row>
    <row r="366" spans="1:60" s="5" customFormat="1" x14ac:dyDescent="0.25">
      <c r="A366" s="5" t="s">
        <v>369</v>
      </c>
      <c r="B366" s="5">
        <v>45000079</v>
      </c>
      <c r="C366" s="5" t="s">
        <v>372</v>
      </c>
      <c r="E366" s="5">
        <v>270</v>
      </c>
      <c r="F366" s="6">
        <v>12.85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2">
        <f t="shared" si="10"/>
        <v>8.3525000000000009</v>
      </c>
      <c r="AC366" s="12">
        <v>8.3525000000000009</v>
      </c>
      <c r="AD366" s="11"/>
      <c r="AE366" s="6">
        <v>12.85</v>
      </c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1"/>
      <c r="BB366" s="11"/>
      <c r="BC366" s="11"/>
      <c r="BD366" s="11"/>
      <c r="BE366" s="11"/>
      <c r="BF366" s="11"/>
      <c r="BG366" s="11"/>
      <c r="BH366" s="11"/>
    </row>
    <row r="367" spans="1:60" s="5" customFormat="1" x14ac:dyDescent="0.25">
      <c r="A367" s="5" t="s">
        <v>369</v>
      </c>
      <c r="B367" s="5">
        <v>45000087</v>
      </c>
      <c r="C367" s="5" t="s">
        <v>373</v>
      </c>
      <c r="E367" s="5">
        <v>270</v>
      </c>
      <c r="F367" s="6">
        <v>11.93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2">
        <f t="shared" si="10"/>
        <v>7.7545000000000002</v>
      </c>
      <c r="AC367" s="12">
        <v>7.7545000000000002</v>
      </c>
      <c r="AD367" s="11"/>
      <c r="AE367" s="6">
        <v>11.93</v>
      </c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1"/>
      <c r="BB367" s="11"/>
      <c r="BC367" s="11"/>
      <c r="BD367" s="11"/>
      <c r="BE367" s="11"/>
      <c r="BF367" s="11"/>
      <c r="BG367" s="11"/>
      <c r="BH367" s="11"/>
    </row>
    <row r="368" spans="1:60" s="5" customFormat="1" x14ac:dyDescent="0.25">
      <c r="A368" s="5" t="s">
        <v>369</v>
      </c>
      <c r="B368" s="5">
        <v>45000095</v>
      </c>
      <c r="C368" s="5" t="s">
        <v>374</v>
      </c>
      <c r="E368" s="5">
        <v>270</v>
      </c>
      <c r="F368" s="6">
        <v>11.93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2">
        <f t="shared" si="10"/>
        <v>7.7545000000000002</v>
      </c>
      <c r="AC368" s="12">
        <v>7.7545000000000002</v>
      </c>
      <c r="AD368" s="11"/>
      <c r="AE368" s="6">
        <v>11.93</v>
      </c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1"/>
      <c r="BH368" s="11"/>
    </row>
    <row r="369" spans="1:60" s="5" customFormat="1" x14ac:dyDescent="0.25">
      <c r="A369" s="5" t="s">
        <v>369</v>
      </c>
      <c r="B369" s="5">
        <v>45000109</v>
      </c>
      <c r="C369" s="5" t="s">
        <v>375</v>
      </c>
      <c r="E369" s="5">
        <v>270</v>
      </c>
      <c r="F369" s="6">
        <v>11.93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2">
        <f t="shared" si="10"/>
        <v>7.7545000000000002</v>
      </c>
      <c r="AC369" s="12">
        <v>7.7545000000000002</v>
      </c>
      <c r="AD369" s="11"/>
      <c r="AE369" s="6">
        <v>11.93</v>
      </c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1"/>
      <c r="BH369" s="11"/>
    </row>
    <row r="370" spans="1:60" s="5" customFormat="1" x14ac:dyDescent="0.25">
      <c r="A370" s="5" t="s">
        <v>369</v>
      </c>
      <c r="B370" s="5">
        <v>45000133</v>
      </c>
      <c r="C370" s="5" t="s">
        <v>376</v>
      </c>
      <c r="E370" s="5">
        <v>270</v>
      </c>
      <c r="F370" s="6">
        <v>8.8000000000000007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2">
        <f t="shared" si="10"/>
        <v>5.7200000000000006</v>
      </c>
      <c r="AC370" s="12">
        <v>5.7200000000000006</v>
      </c>
      <c r="AD370" s="11"/>
      <c r="AE370" s="6">
        <v>8.8000000000000007</v>
      </c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1"/>
      <c r="BH370" s="11"/>
    </row>
    <row r="371" spans="1:60" s="5" customFormat="1" x14ac:dyDescent="0.25">
      <c r="A371" s="5" t="s">
        <v>369</v>
      </c>
      <c r="B371" s="5">
        <v>45000150</v>
      </c>
      <c r="C371" s="5" t="s">
        <v>377</v>
      </c>
      <c r="E371" s="5">
        <v>270</v>
      </c>
      <c r="F371" s="6">
        <v>205.04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2">
        <f t="shared" si="10"/>
        <v>133.27600000000001</v>
      </c>
      <c r="AC371" s="12">
        <v>133.27600000000001</v>
      </c>
      <c r="AD371" s="11"/>
      <c r="AE371" s="6">
        <v>205.04</v>
      </c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1"/>
      <c r="BH371" s="11"/>
    </row>
    <row r="372" spans="1:60" s="5" customFormat="1" x14ac:dyDescent="0.25">
      <c r="A372" s="5" t="s">
        <v>369</v>
      </c>
      <c r="B372" s="5">
        <v>45000168</v>
      </c>
      <c r="C372" s="5" t="s">
        <v>378</v>
      </c>
      <c r="E372" s="5">
        <v>270</v>
      </c>
      <c r="F372" s="6">
        <v>172.29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2">
        <f t="shared" si="10"/>
        <v>111.9885</v>
      </c>
      <c r="AC372" s="12">
        <v>111.9885</v>
      </c>
      <c r="AD372" s="11"/>
      <c r="AE372" s="6">
        <v>172.29</v>
      </c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1"/>
      <c r="BH372" s="11"/>
    </row>
    <row r="373" spans="1:60" s="5" customFormat="1" x14ac:dyDescent="0.25">
      <c r="A373" s="5" t="s">
        <v>369</v>
      </c>
      <c r="B373" s="5">
        <v>45000192</v>
      </c>
      <c r="C373" s="5" t="s">
        <v>379</v>
      </c>
      <c r="E373" s="5">
        <v>270</v>
      </c>
      <c r="F373" s="6">
        <v>141.4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2">
        <f t="shared" si="10"/>
        <v>91.910000000000011</v>
      </c>
      <c r="AC373" s="12">
        <v>91.910000000000011</v>
      </c>
      <c r="AD373" s="11"/>
      <c r="AE373" s="6">
        <v>141.4</v>
      </c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11"/>
      <c r="BH373" s="11"/>
    </row>
    <row r="374" spans="1:60" s="5" customFormat="1" x14ac:dyDescent="0.25">
      <c r="A374" s="5" t="s">
        <v>369</v>
      </c>
      <c r="B374" s="5">
        <v>45000214</v>
      </c>
      <c r="C374" s="5" t="s">
        <v>380</v>
      </c>
      <c r="E374" s="5">
        <v>270</v>
      </c>
      <c r="F374" s="6">
        <v>179.72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2">
        <f t="shared" si="10"/>
        <v>116.818</v>
      </c>
      <c r="AC374" s="12">
        <v>116.818</v>
      </c>
      <c r="AD374" s="11"/>
      <c r="AE374" s="6">
        <v>179.72</v>
      </c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  <c r="BF374" s="11"/>
      <c r="BG374" s="11"/>
      <c r="BH374" s="11"/>
    </row>
    <row r="375" spans="1:60" s="5" customFormat="1" x14ac:dyDescent="0.25">
      <c r="A375" s="5" t="s">
        <v>369</v>
      </c>
      <c r="B375" s="5">
        <v>45000222</v>
      </c>
      <c r="C375" s="5" t="s">
        <v>381</v>
      </c>
      <c r="E375" s="5">
        <v>270</v>
      </c>
      <c r="F375" s="6">
        <v>159.08000000000001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2">
        <f t="shared" si="10"/>
        <v>103.40200000000002</v>
      </c>
      <c r="AC375" s="12">
        <v>103.40200000000002</v>
      </c>
      <c r="AD375" s="11"/>
      <c r="AE375" s="6">
        <v>159.08000000000001</v>
      </c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1"/>
      <c r="BH375" s="11"/>
    </row>
    <row r="376" spans="1:60" s="5" customFormat="1" x14ac:dyDescent="0.25">
      <c r="A376" s="5" t="s">
        <v>369</v>
      </c>
      <c r="B376" s="5">
        <v>45000231</v>
      </c>
      <c r="C376" s="5" t="s">
        <v>382</v>
      </c>
      <c r="E376" s="5">
        <v>270</v>
      </c>
      <c r="F376" s="6">
        <v>141.4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2">
        <f t="shared" si="10"/>
        <v>91.910000000000011</v>
      </c>
      <c r="AC376" s="12">
        <v>91.910000000000011</v>
      </c>
      <c r="AD376" s="11"/>
      <c r="AE376" s="6">
        <v>141.4</v>
      </c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  <c r="BH376" s="11"/>
    </row>
    <row r="377" spans="1:60" s="5" customFormat="1" x14ac:dyDescent="0.25">
      <c r="A377" s="5" t="s">
        <v>369</v>
      </c>
      <c r="B377" s="5">
        <v>45020011</v>
      </c>
      <c r="C377" s="5" t="s">
        <v>383</v>
      </c>
      <c r="E377" s="5">
        <v>270</v>
      </c>
      <c r="F377" s="6">
        <v>52.52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2">
        <f t="shared" si="10"/>
        <v>34.138000000000005</v>
      </c>
      <c r="AC377" s="12">
        <v>34.138000000000005</v>
      </c>
      <c r="AD377" s="11"/>
      <c r="AE377" s="6">
        <v>52.52</v>
      </c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</row>
    <row r="378" spans="1:60" s="5" customFormat="1" x14ac:dyDescent="0.25">
      <c r="A378" s="5" t="s">
        <v>369</v>
      </c>
      <c r="B378" s="5">
        <v>45020029</v>
      </c>
      <c r="C378" s="5" t="s">
        <v>384</v>
      </c>
      <c r="E378" s="5">
        <v>270</v>
      </c>
      <c r="F378" s="6">
        <v>6.21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2">
        <f t="shared" si="10"/>
        <v>4.0365000000000002</v>
      </c>
      <c r="AC378" s="12">
        <v>4.0365000000000002</v>
      </c>
      <c r="AD378" s="11"/>
      <c r="AE378" s="6">
        <v>6.21</v>
      </c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</row>
    <row r="379" spans="1:60" s="5" customFormat="1" x14ac:dyDescent="0.25">
      <c r="A379" s="5" t="s">
        <v>369</v>
      </c>
      <c r="B379" s="5">
        <v>45020037</v>
      </c>
      <c r="C379" s="5" t="s">
        <v>385</v>
      </c>
      <c r="E379" s="5">
        <v>270</v>
      </c>
      <c r="F379" s="6">
        <v>6.21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2">
        <f t="shared" si="10"/>
        <v>4.0365000000000002</v>
      </c>
      <c r="AC379" s="12">
        <v>4.0365000000000002</v>
      </c>
      <c r="AD379" s="11"/>
      <c r="AE379" s="6">
        <v>6.21</v>
      </c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</row>
    <row r="380" spans="1:60" s="5" customFormat="1" x14ac:dyDescent="0.25">
      <c r="A380" s="5" t="s">
        <v>369</v>
      </c>
      <c r="B380" s="5">
        <v>45020070</v>
      </c>
      <c r="C380" s="5" t="s">
        <v>386</v>
      </c>
      <c r="E380" s="5">
        <v>270</v>
      </c>
      <c r="F380" s="6">
        <v>2.5299999999999998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2">
        <f t="shared" si="10"/>
        <v>1.6444999999999999</v>
      </c>
      <c r="AC380" s="12">
        <v>1.6444999999999999</v>
      </c>
      <c r="AD380" s="11"/>
      <c r="AE380" s="6">
        <v>2.5299999999999998</v>
      </c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</row>
    <row r="381" spans="1:60" s="5" customFormat="1" x14ac:dyDescent="0.25">
      <c r="A381" s="5" t="s">
        <v>369</v>
      </c>
      <c r="B381" s="5">
        <v>45020177</v>
      </c>
      <c r="C381" s="5" t="s">
        <v>387</v>
      </c>
      <c r="E381" s="5">
        <v>270</v>
      </c>
      <c r="F381" s="6">
        <v>151.19999999999999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2">
        <f t="shared" si="10"/>
        <v>98.28</v>
      </c>
      <c r="AC381" s="12">
        <v>98.28</v>
      </c>
      <c r="AD381" s="11"/>
      <c r="AE381" s="6">
        <v>151.19999999999999</v>
      </c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</row>
    <row r="382" spans="1:60" s="5" customFormat="1" x14ac:dyDescent="0.25">
      <c r="A382" s="5" t="s">
        <v>369</v>
      </c>
      <c r="B382" s="5">
        <v>45020231</v>
      </c>
      <c r="C382" s="5" t="s">
        <v>388</v>
      </c>
      <c r="E382" s="5">
        <v>270</v>
      </c>
      <c r="F382" s="6">
        <v>96.13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2">
        <f t="shared" si="10"/>
        <v>62.484499999999997</v>
      </c>
      <c r="AC382" s="12">
        <v>62.484499999999997</v>
      </c>
      <c r="AD382" s="11"/>
      <c r="AE382" s="6">
        <v>96.13</v>
      </c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</row>
    <row r="383" spans="1:60" s="5" customFormat="1" x14ac:dyDescent="0.25">
      <c r="A383" s="5" t="s">
        <v>369</v>
      </c>
      <c r="B383" s="5">
        <v>45020282</v>
      </c>
      <c r="C383" s="5" t="s">
        <v>389</v>
      </c>
      <c r="E383" s="5">
        <v>270</v>
      </c>
      <c r="F383" s="6">
        <v>7.92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2">
        <f t="shared" si="10"/>
        <v>5.1479999999999997</v>
      </c>
      <c r="AC383" s="12">
        <v>5.1479999999999997</v>
      </c>
      <c r="AD383" s="11"/>
      <c r="AE383" s="6">
        <v>7.92</v>
      </c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</row>
    <row r="384" spans="1:60" s="5" customFormat="1" x14ac:dyDescent="0.25">
      <c r="A384" s="5" t="s">
        <v>369</v>
      </c>
      <c r="B384" s="5">
        <v>45020312</v>
      </c>
      <c r="C384" s="5" t="s">
        <v>390</v>
      </c>
      <c r="E384" s="5">
        <v>270</v>
      </c>
      <c r="F384" s="6">
        <v>9.57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2">
        <f t="shared" si="10"/>
        <v>6.2205000000000004</v>
      </c>
      <c r="AC384" s="12">
        <v>6.2205000000000004</v>
      </c>
      <c r="AD384" s="11"/>
      <c r="AE384" s="6">
        <v>9.57</v>
      </c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</row>
    <row r="385" spans="1:60" s="5" customFormat="1" x14ac:dyDescent="0.25">
      <c r="A385" s="5" t="s">
        <v>369</v>
      </c>
      <c r="B385" s="5">
        <v>45020321</v>
      </c>
      <c r="C385" s="5" t="s">
        <v>391</v>
      </c>
      <c r="E385" s="5">
        <v>270</v>
      </c>
      <c r="F385" s="6">
        <v>10.76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2">
        <f t="shared" si="10"/>
        <v>6.9939999999999998</v>
      </c>
      <c r="AC385" s="12">
        <v>6.9939999999999998</v>
      </c>
      <c r="AD385" s="11"/>
      <c r="AE385" s="6">
        <v>10.76</v>
      </c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</row>
    <row r="386" spans="1:60" s="5" customFormat="1" x14ac:dyDescent="0.25">
      <c r="A386" s="5" t="s">
        <v>369</v>
      </c>
      <c r="B386" s="5">
        <v>45020339</v>
      </c>
      <c r="C386" s="5" t="s">
        <v>392</v>
      </c>
      <c r="E386" s="5">
        <v>270</v>
      </c>
      <c r="F386" s="6">
        <v>10.76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2">
        <f t="shared" si="10"/>
        <v>6.9939999999999998</v>
      </c>
      <c r="AC386" s="12">
        <v>6.9939999999999998</v>
      </c>
      <c r="AD386" s="11"/>
      <c r="AE386" s="6">
        <v>10.76</v>
      </c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/>
    </row>
    <row r="387" spans="1:60" s="5" customFormat="1" x14ac:dyDescent="0.25">
      <c r="A387" s="5" t="s">
        <v>369</v>
      </c>
      <c r="B387" s="5">
        <v>45020347</v>
      </c>
      <c r="C387" s="5" t="s">
        <v>393</v>
      </c>
      <c r="E387" s="5">
        <v>270</v>
      </c>
      <c r="F387" s="6">
        <v>10.119999999999999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2">
        <f t="shared" si="10"/>
        <v>6.5779999999999994</v>
      </c>
      <c r="AC387" s="12">
        <v>6.5779999999999994</v>
      </c>
      <c r="AD387" s="11"/>
      <c r="AE387" s="6">
        <v>10.119999999999999</v>
      </c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</row>
    <row r="388" spans="1:60" s="5" customFormat="1" x14ac:dyDescent="0.25">
      <c r="A388" s="5" t="s">
        <v>369</v>
      </c>
      <c r="B388" s="5">
        <v>45020355</v>
      </c>
      <c r="C388" s="5" t="s">
        <v>394</v>
      </c>
      <c r="E388" s="5">
        <v>270</v>
      </c>
      <c r="F388" s="6">
        <v>13.67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2">
        <f t="shared" si="10"/>
        <v>8.8855000000000004</v>
      </c>
      <c r="AC388" s="12">
        <v>8.8855000000000004</v>
      </c>
      <c r="AD388" s="11"/>
      <c r="AE388" s="6">
        <v>13.67</v>
      </c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  <c r="BH388" s="11"/>
    </row>
    <row r="389" spans="1:60" s="5" customFormat="1" x14ac:dyDescent="0.25">
      <c r="A389" s="5" t="s">
        <v>369</v>
      </c>
      <c r="B389" s="5">
        <v>45020363</v>
      </c>
      <c r="C389" s="5" t="s">
        <v>395</v>
      </c>
      <c r="E389" s="5">
        <v>270</v>
      </c>
      <c r="F389" s="6">
        <v>19.399999999999999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2">
        <f t="shared" si="10"/>
        <v>12.61</v>
      </c>
      <c r="AC389" s="12">
        <v>12.61</v>
      </c>
      <c r="AD389" s="11"/>
      <c r="AE389" s="6">
        <v>19.399999999999999</v>
      </c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1"/>
      <c r="BH389" s="11"/>
    </row>
    <row r="390" spans="1:60" s="5" customFormat="1" x14ac:dyDescent="0.25">
      <c r="A390" s="5" t="s">
        <v>369</v>
      </c>
      <c r="B390" s="5">
        <v>45020371</v>
      </c>
      <c r="C390" s="5" t="s">
        <v>396</v>
      </c>
      <c r="E390" s="5">
        <v>270</v>
      </c>
      <c r="F390" s="6">
        <v>18.309999999999999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2">
        <f t="shared" si="10"/>
        <v>11.9015</v>
      </c>
      <c r="AC390" s="12">
        <v>11.9015</v>
      </c>
      <c r="AD390" s="11"/>
      <c r="AE390" s="6">
        <v>18.309999999999999</v>
      </c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</row>
    <row r="391" spans="1:60" s="5" customFormat="1" x14ac:dyDescent="0.25">
      <c r="A391" s="5" t="s">
        <v>369</v>
      </c>
      <c r="B391" s="5">
        <v>45020398</v>
      </c>
      <c r="C391" s="5" t="s">
        <v>397</v>
      </c>
      <c r="E391" s="5">
        <v>270</v>
      </c>
      <c r="F391" s="6">
        <v>1.92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2">
        <f t="shared" si="10"/>
        <v>1.248</v>
      </c>
      <c r="AC391" s="12">
        <v>1.248</v>
      </c>
      <c r="AD391" s="11"/>
      <c r="AE391" s="6">
        <v>1.92</v>
      </c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</row>
    <row r="392" spans="1:60" s="5" customFormat="1" x14ac:dyDescent="0.25">
      <c r="A392" s="5" t="s">
        <v>369</v>
      </c>
      <c r="B392" s="5">
        <v>45020461</v>
      </c>
      <c r="C392" s="5" t="s">
        <v>398</v>
      </c>
      <c r="E392" s="5">
        <v>270</v>
      </c>
      <c r="F392" s="6">
        <v>895.16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2">
        <f t="shared" si="10"/>
        <v>581.85400000000004</v>
      </c>
      <c r="AC392" s="12">
        <v>581.85400000000004</v>
      </c>
      <c r="AD392" s="11"/>
      <c r="AE392" s="6">
        <v>895.16</v>
      </c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</row>
    <row r="393" spans="1:60" s="5" customFormat="1" x14ac:dyDescent="0.25">
      <c r="A393" s="5" t="s">
        <v>369</v>
      </c>
      <c r="B393" s="5">
        <v>45020509</v>
      </c>
      <c r="C393" s="5" t="s">
        <v>399</v>
      </c>
      <c r="E393" s="5">
        <v>270</v>
      </c>
      <c r="F393" s="6">
        <v>1.21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2">
        <f t="shared" si="10"/>
        <v>0.78649999999999998</v>
      </c>
      <c r="AC393" s="12">
        <v>0.78649999999999998</v>
      </c>
      <c r="AD393" s="11"/>
      <c r="AE393" s="6">
        <v>1.21</v>
      </c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</row>
    <row r="394" spans="1:60" s="5" customFormat="1" x14ac:dyDescent="0.25">
      <c r="A394" s="5" t="s">
        <v>369</v>
      </c>
      <c r="B394" s="5">
        <v>45041242</v>
      </c>
      <c r="C394" s="5" t="s">
        <v>400</v>
      </c>
      <c r="E394" s="5">
        <v>270</v>
      </c>
      <c r="F394" s="6">
        <v>19.649999999999999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2">
        <f t="shared" si="10"/>
        <v>12.772499999999999</v>
      </c>
      <c r="AC394" s="12">
        <v>12.772499999999999</v>
      </c>
      <c r="AD394" s="11"/>
      <c r="AE394" s="6">
        <v>19.649999999999999</v>
      </c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</row>
    <row r="395" spans="1:60" s="5" customFormat="1" x14ac:dyDescent="0.25">
      <c r="A395" s="5" t="s">
        <v>369</v>
      </c>
      <c r="B395" s="5">
        <v>45050017</v>
      </c>
      <c r="C395" s="5" t="s">
        <v>401</v>
      </c>
      <c r="E395" s="5">
        <v>270</v>
      </c>
      <c r="F395" s="6">
        <v>21.59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2">
        <f t="shared" si="10"/>
        <v>14.0335</v>
      </c>
      <c r="AC395" s="12">
        <v>14.0335</v>
      </c>
      <c r="AD395" s="11"/>
      <c r="AE395" s="6">
        <v>21.59</v>
      </c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</row>
    <row r="396" spans="1:60" s="5" customFormat="1" x14ac:dyDescent="0.25">
      <c r="A396" s="5" t="s">
        <v>369</v>
      </c>
      <c r="B396" s="5">
        <v>45050025</v>
      </c>
      <c r="C396" s="5" t="s">
        <v>402</v>
      </c>
      <c r="E396" s="5">
        <v>270</v>
      </c>
      <c r="F396" s="6">
        <v>17.32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2">
        <f t="shared" si="10"/>
        <v>11.258000000000001</v>
      </c>
      <c r="AC396" s="12">
        <v>11.258000000000001</v>
      </c>
      <c r="AD396" s="11"/>
      <c r="AE396" s="6">
        <v>17.32</v>
      </c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  <c r="BH396" s="11"/>
    </row>
    <row r="397" spans="1:60" s="5" customFormat="1" x14ac:dyDescent="0.25">
      <c r="A397" s="5" t="s">
        <v>369</v>
      </c>
      <c r="B397" s="5">
        <v>45050106</v>
      </c>
      <c r="C397" s="5" t="s">
        <v>403</v>
      </c>
      <c r="E397" s="5">
        <v>270</v>
      </c>
      <c r="F397" s="6">
        <v>5.68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2">
        <f t="shared" si="10"/>
        <v>3.6919999999999997</v>
      </c>
      <c r="AC397" s="12">
        <v>3.6919999999999997</v>
      </c>
      <c r="AD397" s="11"/>
      <c r="AE397" s="6">
        <v>5.68</v>
      </c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1"/>
      <c r="BH397" s="11"/>
    </row>
    <row r="398" spans="1:60" s="5" customFormat="1" x14ac:dyDescent="0.25">
      <c r="A398" s="5" t="s">
        <v>369</v>
      </c>
      <c r="B398" s="5">
        <v>45050114</v>
      </c>
      <c r="C398" s="5" t="s">
        <v>404</v>
      </c>
      <c r="E398" s="5">
        <v>270</v>
      </c>
      <c r="F398" s="6">
        <v>6.53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2">
        <f t="shared" si="10"/>
        <v>4.2445000000000004</v>
      </c>
      <c r="AC398" s="12">
        <v>4.2445000000000004</v>
      </c>
      <c r="AD398" s="11"/>
      <c r="AE398" s="6">
        <v>6.53</v>
      </c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1"/>
      <c r="BH398" s="11"/>
    </row>
    <row r="399" spans="1:60" s="5" customFormat="1" x14ac:dyDescent="0.25">
      <c r="A399" s="5" t="s">
        <v>369</v>
      </c>
      <c r="B399" s="5">
        <v>45050122</v>
      </c>
      <c r="C399" s="5" t="s">
        <v>405</v>
      </c>
      <c r="E399" s="5">
        <v>270</v>
      </c>
      <c r="F399" s="6">
        <v>6.53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2">
        <f t="shared" si="10"/>
        <v>4.2445000000000004</v>
      </c>
      <c r="AC399" s="12">
        <v>4.2445000000000004</v>
      </c>
      <c r="AD399" s="11"/>
      <c r="AE399" s="6">
        <v>6.53</v>
      </c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  <c r="BH399" s="11"/>
    </row>
    <row r="400" spans="1:60" s="5" customFormat="1" x14ac:dyDescent="0.25">
      <c r="A400" s="5" t="s">
        <v>369</v>
      </c>
      <c r="B400" s="5">
        <v>45050131</v>
      </c>
      <c r="C400" s="5" t="s">
        <v>406</v>
      </c>
      <c r="E400" s="5">
        <v>270</v>
      </c>
      <c r="F400" s="6">
        <v>6.53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2">
        <f t="shared" si="10"/>
        <v>4.2445000000000004</v>
      </c>
      <c r="AC400" s="12">
        <v>4.2445000000000004</v>
      </c>
      <c r="AD400" s="11"/>
      <c r="AE400" s="6">
        <v>6.53</v>
      </c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  <c r="BH400" s="11"/>
    </row>
    <row r="401" spans="1:60" s="5" customFormat="1" x14ac:dyDescent="0.25">
      <c r="A401" s="5" t="s">
        <v>369</v>
      </c>
      <c r="B401" s="5">
        <v>45050149</v>
      </c>
      <c r="C401" s="5" t="s">
        <v>407</v>
      </c>
      <c r="E401" s="5">
        <v>270</v>
      </c>
      <c r="F401" s="6">
        <v>7.69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2">
        <f t="shared" si="10"/>
        <v>4.9985000000000008</v>
      </c>
      <c r="AC401" s="12">
        <v>4.9985000000000008</v>
      </c>
      <c r="AD401" s="11"/>
      <c r="AE401" s="6">
        <v>7.69</v>
      </c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</row>
    <row r="402" spans="1:60" s="5" customFormat="1" x14ac:dyDescent="0.25">
      <c r="A402" s="5" t="s">
        <v>369</v>
      </c>
      <c r="B402" s="5">
        <v>45050165</v>
      </c>
      <c r="C402" s="5" t="s">
        <v>408</v>
      </c>
      <c r="E402" s="5">
        <v>270</v>
      </c>
      <c r="F402" s="6">
        <v>0.23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2">
        <f t="shared" ref="AB402:AB465" si="11">F402*65%</f>
        <v>0.14950000000000002</v>
      </c>
      <c r="AC402" s="12">
        <v>0.14950000000000002</v>
      </c>
      <c r="AD402" s="11"/>
      <c r="AE402" s="6">
        <v>0.23</v>
      </c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11"/>
      <c r="BA402" s="11"/>
      <c r="BB402" s="11"/>
      <c r="BC402" s="11"/>
      <c r="BD402" s="11"/>
      <c r="BE402" s="11"/>
      <c r="BF402" s="11"/>
      <c r="BG402" s="11"/>
      <c r="BH402" s="11"/>
    </row>
    <row r="403" spans="1:60" s="5" customFormat="1" x14ac:dyDescent="0.25">
      <c r="A403" s="5" t="s">
        <v>369</v>
      </c>
      <c r="B403" s="5">
        <v>45050181</v>
      </c>
      <c r="C403" s="5" t="s">
        <v>409</v>
      </c>
      <c r="E403" s="5">
        <v>270</v>
      </c>
      <c r="F403" s="6">
        <v>1250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2">
        <f t="shared" si="11"/>
        <v>812.5</v>
      </c>
      <c r="AC403" s="12">
        <v>812.5</v>
      </c>
      <c r="AD403" s="11"/>
      <c r="AE403" s="6">
        <v>1250</v>
      </c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1"/>
      <c r="BH403" s="11"/>
    </row>
    <row r="404" spans="1:60" s="5" customFormat="1" x14ac:dyDescent="0.25">
      <c r="A404" s="5" t="s">
        <v>369</v>
      </c>
      <c r="B404" s="5">
        <v>45050203</v>
      </c>
      <c r="C404" s="5" t="s">
        <v>410</v>
      </c>
      <c r="E404" s="5">
        <v>270</v>
      </c>
      <c r="F404" s="6">
        <v>4.13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2">
        <f t="shared" si="11"/>
        <v>2.6844999999999999</v>
      </c>
      <c r="AC404" s="12">
        <v>2.6844999999999999</v>
      </c>
      <c r="AD404" s="11"/>
      <c r="AE404" s="6">
        <v>4.13</v>
      </c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  <c r="BC404" s="11"/>
      <c r="BD404" s="11"/>
      <c r="BE404" s="11"/>
      <c r="BF404" s="11"/>
      <c r="BG404" s="11"/>
      <c r="BH404" s="11"/>
    </row>
    <row r="405" spans="1:60" s="5" customFormat="1" x14ac:dyDescent="0.25">
      <c r="A405" s="5" t="s">
        <v>369</v>
      </c>
      <c r="B405" s="5">
        <v>45050211</v>
      </c>
      <c r="C405" s="5" t="s">
        <v>411</v>
      </c>
      <c r="E405" s="5">
        <v>270</v>
      </c>
      <c r="F405" s="6">
        <v>4.13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2">
        <f t="shared" si="11"/>
        <v>2.6844999999999999</v>
      </c>
      <c r="AC405" s="12">
        <v>2.6844999999999999</v>
      </c>
      <c r="AD405" s="11"/>
      <c r="AE405" s="6">
        <v>4.13</v>
      </c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1"/>
      <c r="AY405" s="11"/>
      <c r="AZ405" s="11"/>
      <c r="BA405" s="11"/>
      <c r="BB405" s="11"/>
      <c r="BC405" s="11"/>
      <c r="BD405" s="11"/>
      <c r="BE405" s="11"/>
      <c r="BF405" s="11"/>
      <c r="BG405" s="11"/>
      <c r="BH405" s="11"/>
    </row>
    <row r="406" spans="1:60" s="5" customFormat="1" x14ac:dyDescent="0.25">
      <c r="A406" s="5" t="s">
        <v>369</v>
      </c>
      <c r="B406" s="5">
        <v>45050220</v>
      </c>
      <c r="C406" s="5" t="s">
        <v>412</v>
      </c>
      <c r="E406" s="5">
        <v>270</v>
      </c>
      <c r="F406" s="6">
        <v>4.13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2">
        <f t="shared" si="11"/>
        <v>2.6844999999999999</v>
      </c>
      <c r="AC406" s="12">
        <v>2.6844999999999999</v>
      </c>
      <c r="AD406" s="11"/>
      <c r="AE406" s="6">
        <v>4.13</v>
      </c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  <c r="BC406" s="11"/>
      <c r="BD406" s="11"/>
      <c r="BE406" s="11"/>
      <c r="BF406" s="11"/>
      <c r="BG406" s="11"/>
      <c r="BH406" s="11"/>
    </row>
    <row r="407" spans="1:60" s="5" customFormat="1" x14ac:dyDescent="0.25">
      <c r="A407" s="5" t="s">
        <v>369</v>
      </c>
      <c r="B407" s="5">
        <v>45050238</v>
      </c>
      <c r="C407" s="5" t="s">
        <v>413</v>
      </c>
      <c r="E407" s="5">
        <v>270</v>
      </c>
      <c r="F407" s="6">
        <v>22.37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2">
        <f t="shared" si="11"/>
        <v>14.540500000000002</v>
      </c>
      <c r="AC407" s="12">
        <v>14.540500000000002</v>
      </c>
      <c r="AD407" s="11"/>
      <c r="AE407" s="6">
        <v>22.37</v>
      </c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1"/>
      <c r="BH407" s="11"/>
    </row>
    <row r="408" spans="1:60" s="5" customFormat="1" x14ac:dyDescent="0.25">
      <c r="A408" s="5" t="s">
        <v>369</v>
      </c>
      <c r="B408" s="5">
        <v>45050246</v>
      </c>
      <c r="C408" s="5" t="s">
        <v>414</v>
      </c>
      <c r="E408" s="5">
        <v>270</v>
      </c>
      <c r="F408" s="6">
        <v>13.03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2">
        <f t="shared" si="11"/>
        <v>8.4695</v>
      </c>
      <c r="AC408" s="12">
        <v>8.4695</v>
      </c>
      <c r="AD408" s="11"/>
      <c r="AE408" s="6">
        <v>13.03</v>
      </c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  <c r="BC408" s="11"/>
      <c r="BD408" s="11"/>
      <c r="BE408" s="11"/>
      <c r="BF408" s="11"/>
      <c r="BG408" s="11"/>
      <c r="BH408" s="11"/>
    </row>
    <row r="409" spans="1:60" s="5" customFormat="1" x14ac:dyDescent="0.25">
      <c r="A409" s="5" t="s">
        <v>369</v>
      </c>
      <c r="B409" s="5">
        <v>45050254</v>
      </c>
      <c r="C409" s="5" t="s">
        <v>415</v>
      </c>
      <c r="E409" s="5">
        <v>270</v>
      </c>
      <c r="F409" s="6">
        <v>11.63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2">
        <f t="shared" si="11"/>
        <v>7.5595000000000008</v>
      </c>
      <c r="AC409" s="12">
        <v>7.5595000000000008</v>
      </c>
      <c r="AD409" s="11"/>
      <c r="AE409" s="6">
        <v>11.63</v>
      </c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1"/>
      <c r="AY409" s="11"/>
      <c r="AZ409" s="11"/>
      <c r="BA409" s="11"/>
      <c r="BB409" s="11"/>
      <c r="BC409" s="11"/>
      <c r="BD409" s="11"/>
      <c r="BE409" s="11"/>
      <c r="BF409" s="11"/>
      <c r="BG409" s="11"/>
      <c r="BH409" s="11"/>
    </row>
    <row r="410" spans="1:60" s="5" customFormat="1" x14ac:dyDescent="0.25">
      <c r="A410" s="5" t="s">
        <v>369</v>
      </c>
      <c r="B410" s="5">
        <v>45050262</v>
      </c>
      <c r="C410" s="5" t="s">
        <v>416</v>
      </c>
      <c r="E410" s="5">
        <v>270</v>
      </c>
      <c r="F410" s="6">
        <v>13.03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2">
        <f t="shared" si="11"/>
        <v>8.4695</v>
      </c>
      <c r="AC410" s="12">
        <v>8.4695</v>
      </c>
      <c r="AD410" s="11"/>
      <c r="AE410" s="6">
        <v>13.03</v>
      </c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1"/>
      <c r="AY410" s="11"/>
      <c r="AZ410" s="11"/>
      <c r="BA410" s="11"/>
      <c r="BB410" s="11"/>
      <c r="BC410" s="11"/>
      <c r="BD410" s="11"/>
      <c r="BE410" s="11"/>
      <c r="BF410" s="11"/>
      <c r="BG410" s="11"/>
      <c r="BH410" s="11"/>
    </row>
    <row r="411" spans="1:60" s="5" customFormat="1" x14ac:dyDescent="0.25">
      <c r="A411" s="5" t="s">
        <v>369</v>
      </c>
      <c r="B411" s="5">
        <v>45050297</v>
      </c>
      <c r="C411" s="5" t="s">
        <v>417</v>
      </c>
      <c r="E411" s="5">
        <v>270</v>
      </c>
      <c r="F411" s="6">
        <v>15.07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2">
        <f t="shared" si="11"/>
        <v>9.7955000000000005</v>
      </c>
      <c r="AC411" s="12">
        <v>9.7955000000000005</v>
      </c>
      <c r="AD411" s="11"/>
      <c r="AE411" s="6">
        <v>15.07</v>
      </c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1"/>
      <c r="AY411" s="11"/>
      <c r="AZ411" s="11"/>
      <c r="BA411" s="11"/>
      <c r="BB411" s="11"/>
      <c r="BC411" s="11"/>
      <c r="BD411" s="11"/>
      <c r="BE411" s="11"/>
      <c r="BF411" s="11"/>
      <c r="BG411" s="11"/>
      <c r="BH411" s="11"/>
    </row>
    <row r="412" spans="1:60" s="5" customFormat="1" x14ac:dyDescent="0.25">
      <c r="A412" s="5" t="s">
        <v>369</v>
      </c>
      <c r="B412" s="5">
        <v>45050301</v>
      </c>
      <c r="C412" s="5" t="s">
        <v>418</v>
      </c>
      <c r="E412" s="5">
        <v>270</v>
      </c>
      <c r="F412" s="6">
        <v>13.03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2">
        <f t="shared" si="11"/>
        <v>8.4695</v>
      </c>
      <c r="AC412" s="12">
        <v>8.4695</v>
      </c>
      <c r="AD412" s="11"/>
      <c r="AE412" s="6">
        <v>13.03</v>
      </c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1"/>
      <c r="AY412" s="11"/>
      <c r="AZ412" s="11"/>
      <c r="BA412" s="11"/>
      <c r="BB412" s="11"/>
      <c r="BC412" s="11"/>
      <c r="BD412" s="11"/>
      <c r="BE412" s="11"/>
      <c r="BF412" s="11"/>
      <c r="BG412" s="11"/>
      <c r="BH412" s="11"/>
    </row>
    <row r="413" spans="1:60" s="5" customFormat="1" x14ac:dyDescent="0.25">
      <c r="A413" s="5" t="s">
        <v>369</v>
      </c>
      <c r="B413" s="5">
        <v>45050302</v>
      </c>
      <c r="C413" s="5" t="s">
        <v>419</v>
      </c>
      <c r="E413" s="5">
        <v>270</v>
      </c>
      <c r="F413" s="6">
        <v>20.39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2">
        <f t="shared" si="11"/>
        <v>13.253500000000001</v>
      </c>
      <c r="AC413" s="12">
        <v>13.253500000000001</v>
      </c>
      <c r="AD413" s="11"/>
      <c r="AE413" s="6">
        <v>20.39</v>
      </c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1"/>
      <c r="AY413" s="11"/>
      <c r="AZ413" s="11"/>
      <c r="BA413" s="11"/>
      <c r="BB413" s="11"/>
      <c r="BC413" s="11"/>
      <c r="BD413" s="11"/>
      <c r="BE413" s="11"/>
      <c r="BF413" s="11"/>
      <c r="BG413" s="11"/>
      <c r="BH413" s="11"/>
    </row>
    <row r="414" spans="1:60" s="5" customFormat="1" x14ac:dyDescent="0.25">
      <c r="A414" s="5" t="s">
        <v>369</v>
      </c>
      <c r="B414" s="5">
        <v>45050303</v>
      </c>
      <c r="C414" s="5" t="s">
        <v>420</v>
      </c>
      <c r="E414" s="5">
        <v>270</v>
      </c>
      <c r="F414" s="6">
        <v>13.2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2">
        <f t="shared" si="11"/>
        <v>8.58</v>
      </c>
      <c r="AC414" s="12">
        <v>8.58</v>
      </c>
      <c r="AD414" s="11"/>
      <c r="AE414" s="6">
        <v>13.2</v>
      </c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1"/>
      <c r="AY414" s="11"/>
      <c r="AZ414" s="11"/>
      <c r="BA414" s="11"/>
      <c r="BB414" s="11"/>
      <c r="BC414" s="11"/>
      <c r="BD414" s="11"/>
      <c r="BE414" s="11"/>
      <c r="BF414" s="11"/>
      <c r="BG414" s="11"/>
      <c r="BH414" s="11"/>
    </row>
    <row r="415" spans="1:60" s="5" customFormat="1" x14ac:dyDescent="0.25">
      <c r="A415" s="5" t="s">
        <v>369</v>
      </c>
      <c r="B415" s="5">
        <v>45050304</v>
      </c>
      <c r="C415" s="5" t="s">
        <v>421</v>
      </c>
      <c r="E415" s="5">
        <v>270</v>
      </c>
      <c r="F415" s="6">
        <v>13.2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2">
        <f t="shared" si="11"/>
        <v>8.58</v>
      </c>
      <c r="AC415" s="12">
        <v>8.58</v>
      </c>
      <c r="AD415" s="11"/>
      <c r="AE415" s="6">
        <v>13.2</v>
      </c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1"/>
      <c r="AY415" s="11"/>
      <c r="AZ415" s="11"/>
      <c r="BA415" s="11"/>
      <c r="BB415" s="11"/>
      <c r="BC415" s="11"/>
      <c r="BD415" s="11"/>
      <c r="BE415" s="11"/>
      <c r="BF415" s="11"/>
      <c r="BG415" s="11"/>
      <c r="BH415" s="11"/>
    </row>
    <row r="416" spans="1:60" s="5" customFormat="1" x14ac:dyDescent="0.25">
      <c r="A416" s="5" t="s">
        <v>369</v>
      </c>
      <c r="B416" s="5">
        <v>45050305</v>
      </c>
      <c r="C416" s="5" t="s">
        <v>422</v>
      </c>
      <c r="E416" s="5">
        <v>270</v>
      </c>
      <c r="F416" s="6">
        <v>35.6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2">
        <f t="shared" si="11"/>
        <v>23.14</v>
      </c>
      <c r="AC416" s="12">
        <v>23.14</v>
      </c>
      <c r="AD416" s="11"/>
      <c r="AE416" s="6">
        <v>35.6</v>
      </c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1"/>
      <c r="AY416" s="11"/>
      <c r="AZ416" s="11"/>
      <c r="BA416" s="11"/>
      <c r="BB416" s="11"/>
      <c r="BC416" s="11"/>
      <c r="BD416" s="11"/>
      <c r="BE416" s="11"/>
      <c r="BF416" s="11"/>
      <c r="BG416" s="11"/>
      <c r="BH416" s="11"/>
    </row>
    <row r="417" spans="1:60" s="5" customFormat="1" x14ac:dyDescent="0.25">
      <c r="A417" s="5" t="s">
        <v>369</v>
      </c>
      <c r="B417" s="5">
        <v>45050306</v>
      </c>
      <c r="C417" s="5" t="s">
        <v>423</v>
      </c>
      <c r="E417" s="5">
        <v>270</v>
      </c>
      <c r="F417" s="6">
        <v>3.83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2">
        <f t="shared" si="11"/>
        <v>2.4895</v>
      </c>
      <c r="AC417" s="12">
        <v>2.4895</v>
      </c>
      <c r="AD417" s="11"/>
      <c r="AE417" s="6">
        <v>3.83</v>
      </c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1"/>
      <c r="AY417" s="11"/>
      <c r="AZ417" s="11"/>
      <c r="BA417" s="11"/>
      <c r="BB417" s="11"/>
      <c r="BC417" s="11"/>
      <c r="BD417" s="11"/>
      <c r="BE417" s="11"/>
      <c r="BF417" s="11"/>
      <c r="BG417" s="11"/>
      <c r="BH417" s="11"/>
    </row>
    <row r="418" spans="1:60" s="5" customFormat="1" x14ac:dyDescent="0.25">
      <c r="A418" s="5" t="s">
        <v>369</v>
      </c>
      <c r="B418" s="5">
        <v>45050319</v>
      </c>
      <c r="C418" s="5" t="s">
        <v>424</v>
      </c>
      <c r="E418" s="5">
        <v>270</v>
      </c>
      <c r="F418" s="6">
        <v>15.07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2">
        <f t="shared" si="11"/>
        <v>9.7955000000000005</v>
      </c>
      <c r="AC418" s="12">
        <v>9.7955000000000005</v>
      </c>
      <c r="AD418" s="11"/>
      <c r="AE418" s="6">
        <v>15.07</v>
      </c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1"/>
      <c r="AY418" s="11"/>
      <c r="AZ418" s="11"/>
      <c r="BA418" s="11"/>
      <c r="BB418" s="11"/>
      <c r="BC418" s="11"/>
      <c r="BD418" s="11"/>
      <c r="BE418" s="11"/>
      <c r="BF418" s="11"/>
      <c r="BG418" s="11"/>
      <c r="BH418" s="11"/>
    </row>
    <row r="419" spans="1:60" s="5" customFormat="1" x14ac:dyDescent="0.25">
      <c r="A419" s="5" t="s">
        <v>369</v>
      </c>
      <c r="B419" s="5">
        <v>45050327</v>
      </c>
      <c r="C419" s="5" t="s">
        <v>425</v>
      </c>
      <c r="E419" s="5">
        <v>270</v>
      </c>
      <c r="F419" s="6">
        <v>9.7799999999999994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2">
        <f t="shared" si="11"/>
        <v>6.3570000000000002</v>
      </c>
      <c r="AC419" s="12">
        <v>6.3570000000000002</v>
      </c>
      <c r="AD419" s="11"/>
      <c r="AE419" s="6">
        <v>9.7799999999999994</v>
      </c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1"/>
      <c r="AY419" s="11"/>
      <c r="AZ419" s="11"/>
      <c r="BA419" s="11"/>
      <c r="BB419" s="11"/>
      <c r="BC419" s="11"/>
      <c r="BD419" s="11"/>
      <c r="BE419" s="11"/>
      <c r="BF419" s="11"/>
      <c r="BG419" s="11"/>
      <c r="BH419" s="11"/>
    </row>
    <row r="420" spans="1:60" s="5" customFormat="1" x14ac:dyDescent="0.25">
      <c r="A420" s="5" t="s">
        <v>369</v>
      </c>
      <c r="B420" s="5">
        <v>45050335</v>
      </c>
      <c r="C420" s="5" t="s">
        <v>426</v>
      </c>
      <c r="E420" s="5">
        <v>270</v>
      </c>
      <c r="F420" s="6">
        <v>13.03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2">
        <f t="shared" si="11"/>
        <v>8.4695</v>
      </c>
      <c r="AC420" s="12">
        <v>8.4695</v>
      </c>
      <c r="AD420" s="11"/>
      <c r="AE420" s="6">
        <v>13.03</v>
      </c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1"/>
      <c r="AY420" s="11"/>
      <c r="AZ420" s="11"/>
      <c r="BA420" s="11"/>
      <c r="BB420" s="11"/>
      <c r="BC420" s="11"/>
      <c r="BD420" s="11"/>
      <c r="BE420" s="11"/>
      <c r="BF420" s="11"/>
      <c r="BG420" s="11"/>
      <c r="BH420" s="11"/>
    </row>
    <row r="421" spans="1:60" s="5" customFormat="1" x14ac:dyDescent="0.25">
      <c r="A421" s="5" t="s">
        <v>369</v>
      </c>
      <c r="B421" s="5">
        <v>45050343</v>
      </c>
      <c r="C421" s="5" t="s">
        <v>427</v>
      </c>
      <c r="E421" s="5">
        <v>270</v>
      </c>
      <c r="F421" s="6">
        <v>11.67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2">
        <f t="shared" si="11"/>
        <v>7.5855000000000006</v>
      </c>
      <c r="AC421" s="12">
        <v>7.5855000000000006</v>
      </c>
      <c r="AD421" s="11"/>
      <c r="AE421" s="6">
        <v>11.67</v>
      </c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1"/>
      <c r="AY421" s="11"/>
      <c r="AZ421" s="11"/>
      <c r="BA421" s="11"/>
      <c r="BB421" s="11"/>
      <c r="BC421" s="11"/>
      <c r="BD421" s="11"/>
      <c r="BE421" s="11"/>
      <c r="BF421" s="11"/>
      <c r="BG421" s="11"/>
      <c r="BH421" s="11"/>
    </row>
    <row r="422" spans="1:60" s="5" customFormat="1" x14ac:dyDescent="0.25">
      <c r="A422" s="5" t="s">
        <v>369</v>
      </c>
      <c r="B422" s="5">
        <v>45050351</v>
      </c>
      <c r="C422" s="5" t="s">
        <v>428</v>
      </c>
      <c r="E422" s="5">
        <v>270</v>
      </c>
      <c r="F422" s="6">
        <v>11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2">
        <f t="shared" si="11"/>
        <v>7.15</v>
      </c>
      <c r="AC422" s="12">
        <v>7.15</v>
      </c>
      <c r="AD422" s="11"/>
      <c r="AE422" s="6">
        <v>11</v>
      </c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  <c r="BC422" s="11"/>
      <c r="BD422" s="11"/>
      <c r="BE422" s="11"/>
      <c r="BF422" s="11"/>
      <c r="BG422" s="11"/>
      <c r="BH422" s="11"/>
    </row>
    <row r="423" spans="1:60" s="5" customFormat="1" x14ac:dyDescent="0.25">
      <c r="A423" s="5" t="s">
        <v>369</v>
      </c>
      <c r="B423" s="5">
        <v>45050360</v>
      </c>
      <c r="C423" s="5" t="s">
        <v>429</v>
      </c>
      <c r="E423" s="5">
        <v>270</v>
      </c>
      <c r="F423" s="6">
        <v>11.67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2">
        <f t="shared" si="11"/>
        <v>7.5855000000000006</v>
      </c>
      <c r="AC423" s="12">
        <v>7.5855000000000006</v>
      </c>
      <c r="AD423" s="11"/>
      <c r="AE423" s="6">
        <v>11.67</v>
      </c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1"/>
      <c r="AY423" s="11"/>
      <c r="AZ423" s="11"/>
      <c r="BA423" s="11"/>
      <c r="BB423" s="11"/>
      <c r="BC423" s="11"/>
      <c r="BD423" s="11"/>
      <c r="BE423" s="11"/>
      <c r="BF423" s="11"/>
      <c r="BG423" s="11"/>
      <c r="BH423" s="11"/>
    </row>
    <row r="424" spans="1:60" s="5" customFormat="1" x14ac:dyDescent="0.25">
      <c r="A424" s="5" t="s">
        <v>369</v>
      </c>
      <c r="B424" s="5">
        <v>45050378</v>
      </c>
      <c r="C424" s="5" t="s">
        <v>430</v>
      </c>
      <c r="E424" s="5">
        <v>270</v>
      </c>
      <c r="F424" s="6">
        <v>11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2">
        <f t="shared" si="11"/>
        <v>7.15</v>
      </c>
      <c r="AC424" s="12">
        <v>7.15</v>
      </c>
      <c r="AD424" s="11"/>
      <c r="AE424" s="6">
        <v>11</v>
      </c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1"/>
      <c r="AY424" s="11"/>
      <c r="AZ424" s="11"/>
      <c r="BA424" s="11"/>
      <c r="BB424" s="11"/>
      <c r="BC424" s="11"/>
      <c r="BD424" s="11"/>
      <c r="BE424" s="11"/>
      <c r="BF424" s="11"/>
      <c r="BG424" s="11"/>
      <c r="BH424" s="11"/>
    </row>
    <row r="425" spans="1:60" s="5" customFormat="1" x14ac:dyDescent="0.25">
      <c r="A425" s="5" t="s">
        <v>369</v>
      </c>
      <c r="B425" s="5">
        <v>45050386</v>
      </c>
      <c r="C425" s="5" t="s">
        <v>431</v>
      </c>
      <c r="E425" s="5">
        <v>270</v>
      </c>
      <c r="F425" s="6">
        <v>20.77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2">
        <f t="shared" si="11"/>
        <v>13.500500000000001</v>
      </c>
      <c r="AC425" s="12">
        <v>13.500500000000001</v>
      </c>
      <c r="AD425" s="11"/>
      <c r="AE425" s="6">
        <v>20.77</v>
      </c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1"/>
      <c r="BE425" s="11"/>
      <c r="BF425" s="11"/>
      <c r="BG425" s="11"/>
      <c r="BH425" s="11"/>
    </row>
    <row r="426" spans="1:60" s="5" customFormat="1" x14ac:dyDescent="0.25">
      <c r="A426" s="5" t="s">
        <v>369</v>
      </c>
      <c r="B426" s="5">
        <v>45050394</v>
      </c>
      <c r="C426" s="5" t="s">
        <v>432</v>
      </c>
      <c r="E426" s="5">
        <v>270</v>
      </c>
      <c r="F426" s="6">
        <v>13.56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2">
        <f t="shared" si="11"/>
        <v>8.8140000000000001</v>
      </c>
      <c r="AC426" s="12">
        <v>8.8140000000000001</v>
      </c>
      <c r="AD426" s="11"/>
      <c r="AE426" s="6">
        <v>13.56</v>
      </c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  <c r="BC426" s="11"/>
      <c r="BD426" s="11"/>
      <c r="BE426" s="11"/>
      <c r="BF426" s="11"/>
      <c r="BG426" s="11"/>
      <c r="BH426" s="11"/>
    </row>
    <row r="427" spans="1:60" s="5" customFormat="1" x14ac:dyDescent="0.25">
      <c r="A427" s="5" t="s">
        <v>369</v>
      </c>
      <c r="B427" s="5">
        <v>45050395</v>
      </c>
      <c r="C427" s="5" t="s">
        <v>433</v>
      </c>
      <c r="E427" s="5">
        <v>270</v>
      </c>
      <c r="F427" s="6">
        <v>3.06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2">
        <f t="shared" si="11"/>
        <v>1.9890000000000001</v>
      </c>
      <c r="AC427" s="12">
        <v>1.9890000000000001</v>
      </c>
      <c r="AD427" s="11"/>
      <c r="AE427" s="6">
        <v>3.06</v>
      </c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1"/>
      <c r="AY427" s="11"/>
      <c r="AZ427" s="11"/>
      <c r="BA427" s="11"/>
      <c r="BB427" s="11"/>
      <c r="BC427" s="11"/>
      <c r="BD427" s="11"/>
      <c r="BE427" s="11"/>
      <c r="BF427" s="11"/>
      <c r="BG427" s="11"/>
      <c r="BH427" s="11"/>
    </row>
    <row r="428" spans="1:60" s="5" customFormat="1" x14ac:dyDescent="0.25">
      <c r="A428" s="5" t="s">
        <v>369</v>
      </c>
      <c r="B428" s="5">
        <v>45050408</v>
      </c>
      <c r="C428" s="5" t="s">
        <v>434</v>
      </c>
      <c r="E428" s="5">
        <v>270</v>
      </c>
      <c r="F428" s="6">
        <v>18.09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2">
        <f t="shared" si="11"/>
        <v>11.7585</v>
      </c>
      <c r="AC428" s="12">
        <v>11.7585</v>
      </c>
      <c r="AD428" s="11"/>
      <c r="AE428" s="6">
        <v>18.09</v>
      </c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1"/>
      <c r="AY428" s="11"/>
      <c r="AZ428" s="11"/>
      <c r="BA428" s="11"/>
      <c r="BB428" s="11"/>
      <c r="BC428" s="11"/>
      <c r="BD428" s="11"/>
      <c r="BE428" s="11"/>
      <c r="BF428" s="11"/>
      <c r="BG428" s="11"/>
      <c r="BH428" s="11"/>
    </row>
    <row r="429" spans="1:60" s="5" customFormat="1" x14ac:dyDescent="0.25">
      <c r="A429" s="5" t="s">
        <v>369</v>
      </c>
      <c r="B429" s="5">
        <v>45050416</v>
      </c>
      <c r="C429" s="5" t="s">
        <v>435</v>
      </c>
      <c r="E429" s="5">
        <v>270</v>
      </c>
      <c r="F429" s="6">
        <v>15.07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2">
        <f t="shared" si="11"/>
        <v>9.7955000000000005</v>
      </c>
      <c r="AC429" s="12">
        <v>9.7955000000000005</v>
      </c>
      <c r="AD429" s="11"/>
      <c r="AE429" s="6">
        <v>15.07</v>
      </c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1"/>
      <c r="AY429" s="11"/>
      <c r="AZ429" s="11"/>
      <c r="BA429" s="11"/>
      <c r="BB429" s="11"/>
      <c r="BC429" s="11"/>
      <c r="BD429" s="11"/>
      <c r="BE429" s="11"/>
      <c r="BF429" s="11"/>
      <c r="BG429" s="11"/>
      <c r="BH429" s="11"/>
    </row>
    <row r="430" spans="1:60" s="5" customFormat="1" x14ac:dyDescent="0.25">
      <c r="A430" s="5" t="s">
        <v>369</v>
      </c>
      <c r="B430" s="5">
        <v>45050424</v>
      </c>
      <c r="C430" s="5" t="s">
        <v>436</v>
      </c>
      <c r="E430" s="5">
        <v>270</v>
      </c>
      <c r="F430" s="6">
        <v>13.03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2">
        <f t="shared" si="11"/>
        <v>8.4695</v>
      </c>
      <c r="AC430" s="12">
        <v>8.4695</v>
      </c>
      <c r="AD430" s="11"/>
      <c r="AE430" s="6">
        <v>13.03</v>
      </c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1"/>
      <c r="AY430" s="11"/>
      <c r="AZ430" s="11"/>
      <c r="BA430" s="11"/>
      <c r="BB430" s="11"/>
      <c r="BC430" s="11"/>
      <c r="BD430" s="11"/>
      <c r="BE430" s="11"/>
      <c r="BF430" s="11"/>
      <c r="BG430" s="11"/>
      <c r="BH430" s="11"/>
    </row>
    <row r="431" spans="1:60" s="5" customFormat="1" x14ac:dyDescent="0.25">
      <c r="A431" s="5" t="s">
        <v>369</v>
      </c>
      <c r="B431" s="5">
        <v>45050432</v>
      </c>
      <c r="C431" s="5" t="s">
        <v>437</v>
      </c>
      <c r="E431" s="5">
        <v>270</v>
      </c>
      <c r="F431" s="6">
        <v>15.44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2">
        <f t="shared" si="11"/>
        <v>10.036</v>
      </c>
      <c r="AC431" s="12">
        <v>10.036</v>
      </c>
      <c r="AD431" s="11"/>
      <c r="AE431" s="6">
        <v>15.44</v>
      </c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1"/>
      <c r="AY431" s="11"/>
      <c r="AZ431" s="11"/>
      <c r="BA431" s="11"/>
      <c r="BB431" s="11"/>
      <c r="BC431" s="11"/>
      <c r="BD431" s="11"/>
      <c r="BE431" s="11"/>
      <c r="BF431" s="11"/>
      <c r="BG431" s="11"/>
      <c r="BH431" s="11"/>
    </row>
    <row r="432" spans="1:60" s="5" customFormat="1" x14ac:dyDescent="0.25">
      <c r="A432" s="5" t="s">
        <v>369</v>
      </c>
      <c r="B432" s="5">
        <v>45050441</v>
      </c>
      <c r="C432" s="5" t="s">
        <v>438</v>
      </c>
      <c r="E432" s="5">
        <v>270</v>
      </c>
      <c r="F432" s="6">
        <v>1.77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2">
        <f t="shared" si="11"/>
        <v>1.1505000000000001</v>
      </c>
      <c r="AC432" s="12">
        <v>1.1505000000000001</v>
      </c>
      <c r="AD432" s="11"/>
      <c r="AE432" s="6">
        <v>1.77</v>
      </c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1"/>
      <c r="AY432" s="11"/>
      <c r="AZ432" s="11"/>
      <c r="BA432" s="11"/>
      <c r="BB432" s="11"/>
      <c r="BC432" s="11"/>
      <c r="BD432" s="11"/>
      <c r="BE432" s="11"/>
      <c r="BF432" s="11"/>
      <c r="BG432" s="11"/>
      <c r="BH432" s="11"/>
    </row>
    <row r="433" spans="1:60" s="5" customFormat="1" x14ac:dyDescent="0.25">
      <c r="A433" s="5" t="s">
        <v>369</v>
      </c>
      <c r="B433" s="5">
        <v>45050467</v>
      </c>
      <c r="C433" s="5" t="s">
        <v>439</v>
      </c>
      <c r="E433" s="5">
        <v>270</v>
      </c>
      <c r="F433" s="6">
        <v>4.07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2">
        <f t="shared" si="11"/>
        <v>2.6455000000000002</v>
      </c>
      <c r="AC433" s="12">
        <v>2.6455000000000002</v>
      </c>
      <c r="AD433" s="11"/>
      <c r="AE433" s="6">
        <v>4.07</v>
      </c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1"/>
      <c r="AY433" s="11"/>
      <c r="AZ433" s="11"/>
      <c r="BA433" s="11"/>
      <c r="BB433" s="11"/>
      <c r="BC433" s="11"/>
      <c r="BD433" s="11"/>
      <c r="BE433" s="11"/>
      <c r="BF433" s="11"/>
      <c r="BG433" s="11"/>
      <c r="BH433" s="11"/>
    </row>
    <row r="434" spans="1:60" s="5" customFormat="1" x14ac:dyDescent="0.25">
      <c r="A434" s="5" t="s">
        <v>369</v>
      </c>
      <c r="B434" s="5">
        <v>45050581</v>
      </c>
      <c r="C434" s="5" t="s">
        <v>440</v>
      </c>
      <c r="E434" s="5">
        <v>270</v>
      </c>
      <c r="F434" s="6">
        <v>172.97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2">
        <f t="shared" si="11"/>
        <v>112.43050000000001</v>
      </c>
      <c r="AC434" s="12">
        <v>112.43050000000001</v>
      </c>
      <c r="AD434" s="11"/>
      <c r="AE434" s="6">
        <v>172.97</v>
      </c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1"/>
      <c r="AY434" s="11"/>
      <c r="AZ434" s="11"/>
      <c r="BA434" s="11"/>
      <c r="BB434" s="11"/>
      <c r="BC434" s="11"/>
      <c r="BD434" s="11"/>
      <c r="BE434" s="11"/>
      <c r="BF434" s="11"/>
      <c r="BG434" s="11"/>
      <c r="BH434" s="11"/>
    </row>
    <row r="435" spans="1:60" s="5" customFormat="1" x14ac:dyDescent="0.25">
      <c r="A435" s="5" t="s">
        <v>369</v>
      </c>
      <c r="B435" s="5">
        <v>45050645</v>
      </c>
      <c r="C435" s="5" t="s">
        <v>441</v>
      </c>
      <c r="E435" s="5">
        <v>270</v>
      </c>
      <c r="F435" s="6">
        <v>0.43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2">
        <f t="shared" si="11"/>
        <v>0.27950000000000003</v>
      </c>
      <c r="AC435" s="12">
        <v>0.27950000000000003</v>
      </c>
      <c r="AD435" s="11"/>
      <c r="AE435" s="6">
        <v>0.43</v>
      </c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1"/>
      <c r="AY435" s="11"/>
      <c r="AZ435" s="11"/>
      <c r="BA435" s="11"/>
      <c r="BB435" s="11"/>
      <c r="BC435" s="11"/>
      <c r="BD435" s="11"/>
      <c r="BE435" s="11"/>
      <c r="BF435" s="11"/>
      <c r="BG435" s="11"/>
      <c r="BH435" s="11"/>
    </row>
    <row r="436" spans="1:60" s="5" customFormat="1" x14ac:dyDescent="0.25">
      <c r="A436" s="5" t="s">
        <v>369</v>
      </c>
      <c r="B436" s="5">
        <v>45050653</v>
      </c>
      <c r="C436" s="5" t="s">
        <v>442</v>
      </c>
      <c r="E436" s="5">
        <v>270</v>
      </c>
      <c r="F436" s="6">
        <v>5.98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2">
        <f t="shared" si="11"/>
        <v>3.8870000000000005</v>
      </c>
      <c r="AC436" s="12">
        <v>3.8870000000000005</v>
      </c>
      <c r="AD436" s="11"/>
      <c r="AE436" s="6">
        <v>5.98</v>
      </c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1"/>
      <c r="AY436" s="11"/>
      <c r="AZ436" s="11"/>
      <c r="BA436" s="11"/>
      <c r="BB436" s="11"/>
      <c r="BC436" s="11"/>
      <c r="BD436" s="11"/>
      <c r="BE436" s="11"/>
      <c r="BF436" s="11"/>
      <c r="BG436" s="11"/>
      <c r="BH436" s="11"/>
    </row>
    <row r="437" spans="1:60" s="5" customFormat="1" x14ac:dyDescent="0.25">
      <c r="A437" s="5" t="s">
        <v>369</v>
      </c>
      <c r="B437" s="5">
        <v>45050661</v>
      </c>
      <c r="C437" s="5" t="s">
        <v>443</v>
      </c>
      <c r="E437" s="5">
        <v>270</v>
      </c>
      <c r="F437" s="6">
        <v>12.56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2">
        <f t="shared" si="11"/>
        <v>8.1640000000000015</v>
      </c>
      <c r="AC437" s="12">
        <v>8.1640000000000015</v>
      </c>
      <c r="AD437" s="11"/>
      <c r="AE437" s="6">
        <v>12.56</v>
      </c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1"/>
      <c r="AY437" s="11"/>
      <c r="AZ437" s="11"/>
      <c r="BA437" s="11"/>
      <c r="BB437" s="11"/>
      <c r="BC437" s="11"/>
      <c r="BD437" s="11"/>
      <c r="BE437" s="11"/>
      <c r="BF437" s="11"/>
      <c r="BG437" s="11"/>
      <c r="BH437" s="11"/>
    </row>
    <row r="438" spans="1:60" s="5" customFormat="1" x14ac:dyDescent="0.25">
      <c r="A438" s="5" t="s">
        <v>369</v>
      </c>
      <c r="B438" s="5">
        <v>45050696</v>
      </c>
      <c r="C438" s="5" t="s">
        <v>444</v>
      </c>
      <c r="E438" s="5">
        <v>270</v>
      </c>
      <c r="F438" s="6">
        <v>4.1900000000000004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2">
        <f t="shared" si="11"/>
        <v>2.7235000000000005</v>
      </c>
      <c r="AC438" s="12">
        <v>2.7235000000000005</v>
      </c>
      <c r="AD438" s="11"/>
      <c r="AE438" s="6">
        <v>4.1900000000000004</v>
      </c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</row>
    <row r="439" spans="1:60" s="5" customFormat="1" x14ac:dyDescent="0.25">
      <c r="A439" s="5" t="s">
        <v>369</v>
      </c>
      <c r="B439" s="5">
        <v>45050700</v>
      </c>
      <c r="C439" s="5" t="s">
        <v>445</v>
      </c>
      <c r="E439" s="5">
        <v>270</v>
      </c>
      <c r="F439" s="6">
        <v>3.79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2">
        <f t="shared" si="11"/>
        <v>2.4635000000000002</v>
      </c>
      <c r="AC439" s="12">
        <v>2.4635000000000002</v>
      </c>
      <c r="AD439" s="11"/>
      <c r="AE439" s="6">
        <v>3.79</v>
      </c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</row>
    <row r="440" spans="1:60" s="5" customFormat="1" x14ac:dyDescent="0.25">
      <c r="A440" s="5" t="s">
        <v>369</v>
      </c>
      <c r="B440" s="5">
        <v>45050726</v>
      </c>
      <c r="C440" s="5" t="s">
        <v>446</v>
      </c>
      <c r="E440" s="5">
        <v>270</v>
      </c>
      <c r="F440" s="6">
        <v>101.79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2">
        <f t="shared" si="11"/>
        <v>66.163500000000013</v>
      </c>
      <c r="AC440" s="12">
        <v>66.163500000000013</v>
      </c>
      <c r="AD440" s="11"/>
      <c r="AE440" s="6">
        <v>101.79</v>
      </c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</row>
    <row r="441" spans="1:60" s="5" customFormat="1" x14ac:dyDescent="0.25">
      <c r="A441" s="5" t="s">
        <v>369</v>
      </c>
      <c r="B441" s="5">
        <v>45050734</v>
      </c>
      <c r="C441" s="5" t="s">
        <v>447</v>
      </c>
      <c r="E441" s="5">
        <v>270</v>
      </c>
      <c r="F441" s="6">
        <v>1.62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2">
        <f t="shared" si="11"/>
        <v>1.0530000000000002</v>
      </c>
      <c r="AC441" s="12">
        <v>1.0530000000000002</v>
      </c>
      <c r="AD441" s="11"/>
      <c r="AE441" s="6">
        <v>1.62</v>
      </c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</row>
    <row r="442" spans="1:60" s="5" customFormat="1" x14ac:dyDescent="0.25">
      <c r="A442" s="5" t="s">
        <v>369</v>
      </c>
      <c r="B442" s="5">
        <v>45050742</v>
      </c>
      <c r="C442" s="5" t="s">
        <v>448</v>
      </c>
      <c r="E442" s="5">
        <v>270</v>
      </c>
      <c r="F442" s="6">
        <v>2.5499999999999998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2">
        <f t="shared" si="11"/>
        <v>1.6575</v>
      </c>
      <c r="AC442" s="12">
        <v>1.6575</v>
      </c>
      <c r="AD442" s="11"/>
      <c r="AE442" s="6">
        <v>2.5499999999999998</v>
      </c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</row>
    <row r="443" spans="1:60" s="5" customFormat="1" x14ac:dyDescent="0.25">
      <c r="A443" s="5" t="s">
        <v>369</v>
      </c>
      <c r="B443" s="5">
        <v>45050751</v>
      </c>
      <c r="C443" s="5" t="s">
        <v>449</v>
      </c>
      <c r="E443" s="5">
        <v>270</v>
      </c>
      <c r="F443" s="6">
        <v>5.89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2">
        <f t="shared" si="11"/>
        <v>3.8285</v>
      </c>
      <c r="AC443" s="12">
        <v>3.8285</v>
      </c>
      <c r="AD443" s="11"/>
      <c r="AE443" s="6">
        <v>5.89</v>
      </c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</row>
    <row r="444" spans="1:60" s="5" customFormat="1" x14ac:dyDescent="0.25">
      <c r="A444" s="5" t="s">
        <v>369</v>
      </c>
      <c r="B444" s="5">
        <v>45050785</v>
      </c>
      <c r="C444" s="5" t="s">
        <v>450</v>
      </c>
      <c r="E444" s="5">
        <v>270</v>
      </c>
      <c r="F444" s="6">
        <v>0.23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2">
        <f t="shared" si="11"/>
        <v>0.14950000000000002</v>
      </c>
      <c r="AC444" s="12">
        <v>0.14950000000000002</v>
      </c>
      <c r="AD444" s="11"/>
      <c r="AE444" s="6">
        <v>0.23</v>
      </c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</row>
    <row r="445" spans="1:60" s="5" customFormat="1" x14ac:dyDescent="0.25">
      <c r="A445" s="5" t="s">
        <v>369</v>
      </c>
      <c r="B445" s="5">
        <v>45050912</v>
      </c>
      <c r="C445" s="5" t="s">
        <v>451</v>
      </c>
      <c r="E445" s="5">
        <v>270</v>
      </c>
      <c r="F445" s="6">
        <v>1.68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2">
        <f t="shared" si="11"/>
        <v>1.0920000000000001</v>
      </c>
      <c r="AC445" s="12">
        <v>1.0920000000000001</v>
      </c>
      <c r="AD445" s="11"/>
      <c r="AE445" s="6">
        <v>1.68</v>
      </c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</row>
    <row r="446" spans="1:60" s="5" customFormat="1" x14ac:dyDescent="0.25">
      <c r="A446" s="5" t="s">
        <v>369</v>
      </c>
      <c r="B446" s="5">
        <v>45050947</v>
      </c>
      <c r="C446" s="5" t="s">
        <v>452</v>
      </c>
      <c r="E446" s="5">
        <v>270</v>
      </c>
      <c r="F446" s="6">
        <v>2.69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2">
        <f t="shared" si="11"/>
        <v>1.7484999999999999</v>
      </c>
      <c r="AC446" s="12">
        <v>1.7484999999999999</v>
      </c>
      <c r="AD446" s="11"/>
      <c r="AE446" s="6">
        <v>2.69</v>
      </c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</row>
    <row r="447" spans="1:60" s="5" customFormat="1" x14ac:dyDescent="0.25">
      <c r="A447" s="5" t="s">
        <v>369</v>
      </c>
      <c r="B447" s="5">
        <v>45050963</v>
      </c>
      <c r="C447" s="5" t="s">
        <v>453</v>
      </c>
      <c r="E447" s="5">
        <v>270</v>
      </c>
      <c r="F447" s="6">
        <v>10.16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2">
        <f t="shared" si="11"/>
        <v>6.6040000000000001</v>
      </c>
      <c r="AC447" s="12">
        <v>6.6040000000000001</v>
      </c>
      <c r="AD447" s="11"/>
      <c r="AE447" s="6">
        <v>10.16</v>
      </c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</row>
    <row r="448" spans="1:60" s="5" customFormat="1" x14ac:dyDescent="0.25">
      <c r="A448" s="5" t="s">
        <v>369</v>
      </c>
      <c r="B448" s="5">
        <v>45051030</v>
      </c>
      <c r="C448" s="5" t="s">
        <v>454</v>
      </c>
      <c r="E448" s="5">
        <v>270</v>
      </c>
      <c r="F448" s="6">
        <v>47.21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2">
        <f t="shared" si="11"/>
        <v>30.686500000000002</v>
      </c>
      <c r="AC448" s="12">
        <v>30.686500000000002</v>
      </c>
      <c r="AD448" s="11"/>
      <c r="AE448" s="6">
        <v>47.21</v>
      </c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</row>
    <row r="449" spans="1:60" s="5" customFormat="1" x14ac:dyDescent="0.25">
      <c r="A449" s="5" t="s">
        <v>369</v>
      </c>
      <c r="B449" s="5">
        <v>45051048</v>
      </c>
      <c r="C449" s="5" t="s">
        <v>455</v>
      </c>
      <c r="E449" s="5">
        <v>270</v>
      </c>
      <c r="F449" s="6">
        <v>3.45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2">
        <f t="shared" si="11"/>
        <v>2.2425000000000002</v>
      </c>
      <c r="AC449" s="12">
        <v>2.2425000000000002</v>
      </c>
      <c r="AD449" s="11"/>
      <c r="AE449" s="6">
        <v>3.45</v>
      </c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</row>
    <row r="450" spans="1:60" s="5" customFormat="1" x14ac:dyDescent="0.25">
      <c r="A450" s="5" t="s">
        <v>369</v>
      </c>
      <c r="B450" s="5">
        <v>45051064</v>
      </c>
      <c r="C450" s="5" t="s">
        <v>456</v>
      </c>
      <c r="E450" s="5">
        <v>270</v>
      </c>
      <c r="F450" s="6">
        <v>2.3199999999999998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2">
        <f t="shared" si="11"/>
        <v>1.508</v>
      </c>
      <c r="AC450" s="12">
        <v>1.508</v>
      </c>
      <c r="AD450" s="11"/>
      <c r="AE450" s="6">
        <v>2.3199999999999998</v>
      </c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1"/>
      <c r="AY450" s="11"/>
      <c r="AZ450" s="11"/>
      <c r="BA450" s="11"/>
      <c r="BB450" s="11"/>
      <c r="BC450" s="11"/>
      <c r="BD450" s="11"/>
      <c r="BE450" s="11"/>
      <c r="BF450" s="11"/>
      <c r="BG450" s="11"/>
      <c r="BH450" s="11"/>
    </row>
    <row r="451" spans="1:60" s="5" customFormat="1" x14ac:dyDescent="0.25">
      <c r="A451" s="5" t="s">
        <v>369</v>
      </c>
      <c r="B451" s="5">
        <v>45051081</v>
      </c>
      <c r="C451" s="5" t="s">
        <v>457</v>
      </c>
      <c r="E451" s="5">
        <v>270</v>
      </c>
      <c r="F451" s="6">
        <v>3.2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2">
        <f t="shared" si="11"/>
        <v>2.08</v>
      </c>
      <c r="AC451" s="12">
        <v>2.08</v>
      </c>
      <c r="AD451" s="11"/>
      <c r="AE451" s="6">
        <v>3.2</v>
      </c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1"/>
      <c r="AY451" s="11"/>
      <c r="AZ451" s="11"/>
      <c r="BA451" s="11"/>
      <c r="BB451" s="11"/>
      <c r="BC451" s="11"/>
      <c r="BD451" s="11"/>
      <c r="BE451" s="11"/>
      <c r="BF451" s="11"/>
      <c r="BG451" s="11"/>
      <c r="BH451" s="11"/>
    </row>
    <row r="452" spans="1:60" s="5" customFormat="1" x14ac:dyDescent="0.25">
      <c r="A452" s="5" t="s">
        <v>369</v>
      </c>
      <c r="B452" s="5">
        <v>45051099</v>
      </c>
      <c r="C452" s="5" t="s">
        <v>458</v>
      </c>
      <c r="E452" s="5">
        <v>270</v>
      </c>
      <c r="F452" s="6">
        <v>5.95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2">
        <f t="shared" si="11"/>
        <v>3.8675000000000002</v>
      </c>
      <c r="AC452" s="12">
        <v>3.8675000000000002</v>
      </c>
      <c r="AD452" s="11"/>
      <c r="AE452" s="6">
        <v>5.95</v>
      </c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1"/>
      <c r="AY452" s="11"/>
      <c r="AZ452" s="11"/>
      <c r="BA452" s="11"/>
      <c r="BB452" s="11"/>
      <c r="BC452" s="11"/>
      <c r="BD452" s="11"/>
      <c r="BE452" s="11"/>
      <c r="BF452" s="11"/>
      <c r="BG452" s="11"/>
      <c r="BH452" s="11"/>
    </row>
    <row r="453" spans="1:60" s="5" customFormat="1" x14ac:dyDescent="0.25">
      <c r="A453" s="5" t="s">
        <v>369</v>
      </c>
      <c r="B453" s="5">
        <v>45051102</v>
      </c>
      <c r="C453" s="5" t="s">
        <v>459</v>
      </c>
      <c r="E453" s="5">
        <v>270</v>
      </c>
      <c r="F453" s="6">
        <v>5.51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2">
        <f t="shared" si="11"/>
        <v>3.5815000000000001</v>
      </c>
      <c r="AC453" s="12">
        <v>3.5815000000000001</v>
      </c>
      <c r="AD453" s="11"/>
      <c r="AE453" s="6">
        <v>5.51</v>
      </c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1"/>
      <c r="AY453" s="11"/>
      <c r="AZ453" s="11"/>
      <c r="BA453" s="11"/>
      <c r="BB453" s="11"/>
      <c r="BC453" s="11"/>
      <c r="BD453" s="11"/>
      <c r="BE453" s="11"/>
      <c r="BF453" s="11"/>
      <c r="BG453" s="11"/>
      <c r="BH453" s="11"/>
    </row>
    <row r="454" spans="1:60" s="5" customFormat="1" x14ac:dyDescent="0.25">
      <c r="A454" s="5" t="s">
        <v>369</v>
      </c>
      <c r="B454" s="5">
        <v>45051111</v>
      </c>
      <c r="C454" s="5" t="s">
        <v>460</v>
      </c>
      <c r="E454" s="5">
        <v>270</v>
      </c>
      <c r="F454" s="6">
        <v>5.99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2">
        <f t="shared" si="11"/>
        <v>3.8935000000000004</v>
      </c>
      <c r="AC454" s="12">
        <v>3.8935000000000004</v>
      </c>
      <c r="AD454" s="11"/>
      <c r="AE454" s="6">
        <v>5.99</v>
      </c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1"/>
      <c r="AY454" s="11"/>
      <c r="AZ454" s="11"/>
      <c r="BA454" s="11"/>
      <c r="BB454" s="11"/>
      <c r="BC454" s="11"/>
      <c r="BD454" s="11"/>
      <c r="BE454" s="11"/>
      <c r="BF454" s="11"/>
      <c r="BG454" s="11"/>
      <c r="BH454" s="11"/>
    </row>
    <row r="455" spans="1:60" s="5" customFormat="1" x14ac:dyDescent="0.25">
      <c r="A455" s="5" t="s">
        <v>369</v>
      </c>
      <c r="B455" s="5">
        <v>45051129</v>
      </c>
      <c r="C455" s="5" t="s">
        <v>461</v>
      </c>
      <c r="E455" s="5">
        <v>270</v>
      </c>
      <c r="F455" s="6">
        <v>18.04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2">
        <f t="shared" si="11"/>
        <v>11.725999999999999</v>
      </c>
      <c r="AC455" s="12">
        <v>11.725999999999999</v>
      </c>
      <c r="AD455" s="11"/>
      <c r="AE455" s="6">
        <v>18.04</v>
      </c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1"/>
      <c r="AY455" s="11"/>
      <c r="AZ455" s="11"/>
      <c r="BA455" s="11"/>
      <c r="BB455" s="11"/>
      <c r="BC455" s="11"/>
      <c r="BD455" s="11"/>
      <c r="BE455" s="11"/>
      <c r="BF455" s="11"/>
      <c r="BG455" s="11"/>
      <c r="BH455" s="11"/>
    </row>
    <row r="456" spans="1:60" s="5" customFormat="1" x14ac:dyDescent="0.25">
      <c r="A456" s="5" t="s">
        <v>369</v>
      </c>
      <c r="B456" s="5">
        <v>45051137</v>
      </c>
      <c r="C456" s="5" t="s">
        <v>462</v>
      </c>
      <c r="E456" s="5">
        <v>270</v>
      </c>
      <c r="F456" s="6">
        <v>18.04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2">
        <f t="shared" si="11"/>
        <v>11.725999999999999</v>
      </c>
      <c r="AC456" s="12">
        <v>11.725999999999999</v>
      </c>
      <c r="AD456" s="11"/>
      <c r="AE456" s="6">
        <v>18.04</v>
      </c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1"/>
      <c r="AY456" s="11"/>
      <c r="AZ456" s="11"/>
      <c r="BA456" s="11"/>
      <c r="BB456" s="11"/>
      <c r="BC456" s="11"/>
      <c r="BD456" s="11"/>
      <c r="BE456" s="11"/>
      <c r="BF456" s="11"/>
      <c r="BG456" s="11"/>
      <c r="BH456" s="11"/>
    </row>
    <row r="457" spans="1:60" s="5" customFormat="1" x14ac:dyDescent="0.25">
      <c r="A457" s="5" t="s">
        <v>369</v>
      </c>
      <c r="B457" s="5">
        <v>45051153</v>
      </c>
      <c r="C457" s="5" t="s">
        <v>463</v>
      </c>
      <c r="E457" s="5">
        <v>270</v>
      </c>
      <c r="F457" s="6">
        <v>2.4300000000000002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2">
        <f t="shared" si="11"/>
        <v>1.5795000000000001</v>
      </c>
      <c r="AC457" s="12">
        <v>1.5795000000000001</v>
      </c>
      <c r="AD457" s="11"/>
      <c r="AE457" s="6">
        <v>2.4300000000000002</v>
      </c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1"/>
      <c r="AY457" s="11"/>
      <c r="AZ457" s="11"/>
      <c r="BA457" s="11"/>
      <c r="BB457" s="11"/>
      <c r="BC457" s="11"/>
      <c r="BD457" s="11"/>
      <c r="BE457" s="11"/>
      <c r="BF457" s="11"/>
      <c r="BG457" s="11"/>
      <c r="BH457" s="11"/>
    </row>
    <row r="458" spans="1:60" s="5" customFormat="1" x14ac:dyDescent="0.25">
      <c r="A458" s="5" t="s">
        <v>369</v>
      </c>
      <c r="B458" s="5">
        <v>45051161</v>
      </c>
      <c r="C458" s="5" t="s">
        <v>464</v>
      </c>
      <c r="E458" s="5">
        <v>270</v>
      </c>
      <c r="F458" s="6">
        <v>0.13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2">
        <f t="shared" si="11"/>
        <v>8.4500000000000006E-2</v>
      </c>
      <c r="AC458" s="12">
        <v>8.4500000000000006E-2</v>
      </c>
      <c r="AD458" s="11"/>
      <c r="AE458" s="6">
        <v>0.13</v>
      </c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1"/>
      <c r="AY458" s="11"/>
      <c r="AZ458" s="11"/>
      <c r="BA458" s="11"/>
      <c r="BB458" s="11"/>
      <c r="BC458" s="11"/>
      <c r="BD458" s="11"/>
      <c r="BE458" s="11"/>
      <c r="BF458" s="11"/>
      <c r="BG458" s="11"/>
      <c r="BH458" s="11"/>
    </row>
    <row r="459" spans="1:60" s="5" customFormat="1" x14ac:dyDescent="0.25">
      <c r="A459" s="5" t="s">
        <v>369</v>
      </c>
      <c r="B459" s="5">
        <v>45051196</v>
      </c>
      <c r="C459" s="5" t="s">
        <v>465</v>
      </c>
      <c r="E459" s="5">
        <v>270</v>
      </c>
      <c r="F459" s="6">
        <v>27.87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2">
        <f t="shared" si="11"/>
        <v>18.115500000000001</v>
      </c>
      <c r="AC459" s="12">
        <v>18.115500000000001</v>
      </c>
      <c r="AD459" s="11"/>
      <c r="AE459" s="6">
        <v>27.87</v>
      </c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1"/>
      <c r="AY459" s="11"/>
      <c r="AZ459" s="11"/>
      <c r="BA459" s="11"/>
      <c r="BB459" s="11"/>
      <c r="BC459" s="11"/>
      <c r="BD459" s="11"/>
      <c r="BE459" s="11"/>
      <c r="BF459" s="11"/>
      <c r="BG459" s="11"/>
      <c r="BH459" s="11"/>
    </row>
    <row r="460" spans="1:60" s="5" customFormat="1" x14ac:dyDescent="0.25">
      <c r="A460" s="5" t="s">
        <v>369</v>
      </c>
      <c r="B460" s="5">
        <v>45051200</v>
      </c>
      <c r="C460" s="5" t="s">
        <v>466</v>
      </c>
      <c r="E460" s="5">
        <v>270</v>
      </c>
      <c r="F460" s="6">
        <v>20.28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2">
        <f t="shared" si="11"/>
        <v>13.182</v>
      </c>
      <c r="AC460" s="12">
        <v>13.182</v>
      </c>
      <c r="AD460" s="11"/>
      <c r="AE460" s="6">
        <v>20.28</v>
      </c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1"/>
      <c r="AY460" s="11"/>
      <c r="AZ460" s="11"/>
      <c r="BA460" s="11"/>
      <c r="BB460" s="11"/>
      <c r="BC460" s="11"/>
      <c r="BD460" s="11"/>
      <c r="BE460" s="11"/>
      <c r="BF460" s="11"/>
      <c r="BG460" s="11"/>
      <c r="BH460" s="11"/>
    </row>
    <row r="461" spans="1:60" s="5" customFormat="1" x14ac:dyDescent="0.25">
      <c r="A461" s="5" t="s">
        <v>369</v>
      </c>
      <c r="B461" s="5">
        <v>45051218</v>
      </c>
      <c r="C461" s="5" t="s">
        <v>467</v>
      </c>
      <c r="E461" s="5">
        <v>270</v>
      </c>
      <c r="F461" s="6">
        <v>7.92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2">
        <f t="shared" si="11"/>
        <v>5.1479999999999997</v>
      </c>
      <c r="AC461" s="12">
        <v>5.1479999999999997</v>
      </c>
      <c r="AD461" s="11"/>
      <c r="AE461" s="6">
        <v>7.92</v>
      </c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1"/>
      <c r="AY461" s="11"/>
      <c r="AZ461" s="11"/>
      <c r="BA461" s="11"/>
      <c r="BB461" s="11"/>
      <c r="BC461" s="11"/>
      <c r="BD461" s="11"/>
      <c r="BE461" s="11"/>
      <c r="BF461" s="11"/>
      <c r="BG461" s="11"/>
      <c r="BH461" s="11"/>
    </row>
    <row r="462" spans="1:60" s="5" customFormat="1" x14ac:dyDescent="0.25">
      <c r="A462" s="5" t="s">
        <v>369</v>
      </c>
      <c r="B462" s="5">
        <v>45051226</v>
      </c>
      <c r="C462" s="5" t="s">
        <v>468</v>
      </c>
      <c r="E462" s="5">
        <v>270</v>
      </c>
      <c r="F462" s="6">
        <v>8.33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2">
        <f t="shared" si="11"/>
        <v>5.4145000000000003</v>
      </c>
      <c r="AC462" s="12">
        <v>5.4145000000000003</v>
      </c>
      <c r="AD462" s="11"/>
      <c r="AE462" s="6">
        <v>8.33</v>
      </c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1"/>
      <c r="AY462" s="11"/>
      <c r="AZ462" s="11"/>
      <c r="BA462" s="11"/>
      <c r="BB462" s="11"/>
      <c r="BC462" s="11"/>
      <c r="BD462" s="11"/>
      <c r="BE462" s="11"/>
      <c r="BF462" s="11"/>
      <c r="BG462" s="11"/>
      <c r="BH462" s="11"/>
    </row>
    <row r="463" spans="1:60" s="5" customFormat="1" x14ac:dyDescent="0.25">
      <c r="A463" s="5" t="s">
        <v>369</v>
      </c>
      <c r="B463" s="5">
        <v>45051234</v>
      </c>
      <c r="C463" s="5" t="s">
        <v>469</v>
      </c>
      <c r="E463" s="5">
        <v>270</v>
      </c>
      <c r="F463" s="6">
        <v>11.21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2">
        <f t="shared" si="11"/>
        <v>7.2865000000000011</v>
      </c>
      <c r="AC463" s="12">
        <v>7.2865000000000011</v>
      </c>
      <c r="AD463" s="11"/>
      <c r="AE463" s="6">
        <v>11.21</v>
      </c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1"/>
      <c r="AY463" s="11"/>
      <c r="AZ463" s="11"/>
      <c r="BA463" s="11"/>
      <c r="BB463" s="11"/>
      <c r="BC463" s="11"/>
      <c r="BD463" s="11"/>
      <c r="BE463" s="11"/>
      <c r="BF463" s="11"/>
      <c r="BG463" s="11"/>
      <c r="BH463" s="11"/>
    </row>
    <row r="464" spans="1:60" s="5" customFormat="1" x14ac:dyDescent="0.25">
      <c r="A464" s="5" t="s">
        <v>369</v>
      </c>
      <c r="B464" s="5">
        <v>45051277</v>
      </c>
      <c r="C464" s="5" t="s">
        <v>470</v>
      </c>
      <c r="E464" s="5">
        <v>270</v>
      </c>
      <c r="F464" s="6">
        <v>10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2">
        <f t="shared" si="11"/>
        <v>6.5</v>
      </c>
      <c r="AC464" s="12">
        <v>6.5</v>
      </c>
      <c r="AD464" s="11"/>
      <c r="AE464" s="6">
        <v>10</v>
      </c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1"/>
      <c r="AY464" s="11"/>
      <c r="AZ464" s="11"/>
      <c r="BA464" s="11"/>
      <c r="BB464" s="11"/>
      <c r="BC464" s="11"/>
      <c r="BD464" s="11"/>
      <c r="BE464" s="11"/>
      <c r="BF464" s="11"/>
      <c r="BG464" s="11"/>
      <c r="BH464" s="11"/>
    </row>
    <row r="465" spans="1:60" s="5" customFormat="1" x14ac:dyDescent="0.25">
      <c r="A465" s="5" t="s">
        <v>369</v>
      </c>
      <c r="B465" s="5">
        <v>45051285</v>
      </c>
      <c r="C465" s="5" t="s">
        <v>471</v>
      </c>
      <c r="E465" s="5">
        <v>270</v>
      </c>
      <c r="F465" s="6">
        <v>11.04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2">
        <f t="shared" si="11"/>
        <v>7.1759999999999993</v>
      </c>
      <c r="AC465" s="12">
        <v>7.1759999999999993</v>
      </c>
      <c r="AD465" s="11"/>
      <c r="AE465" s="6">
        <v>11.04</v>
      </c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1"/>
      <c r="AY465" s="11"/>
      <c r="AZ465" s="11"/>
      <c r="BA465" s="11"/>
      <c r="BB465" s="11"/>
      <c r="BC465" s="11"/>
      <c r="BD465" s="11"/>
      <c r="BE465" s="11"/>
      <c r="BF465" s="11"/>
      <c r="BG465" s="11"/>
      <c r="BH465" s="11"/>
    </row>
    <row r="466" spans="1:60" s="5" customFormat="1" x14ac:dyDescent="0.25">
      <c r="A466" s="5" t="s">
        <v>369</v>
      </c>
      <c r="B466" s="5">
        <v>45051315</v>
      </c>
      <c r="C466" s="5" t="s">
        <v>472</v>
      </c>
      <c r="E466" s="5">
        <v>270</v>
      </c>
      <c r="F466" s="6">
        <v>11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2">
        <f t="shared" ref="AB466:AB529" si="12">F466*65%</f>
        <v>7.15</v>
      </c>
      <c r="AC466" s="12">
        <v>7.15</v>
      </c>
      <c r="AD466" s="11"/>
      <c r="AE466" s="6">
        <v>11</v>
      </c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1"/>
      <c r="AY466" s="11"/>
      <c r="AZ466" s="11"/>
      <c r="BA466" s="11"/>
      <c r="BB466" s="11"/>
      <c r="BC466" s="11"/>
      <c r="BD466" s="11"/>
      <c r="BE466" s="11"/>
      <c r="BF466" s="11"/>
      <c r="BG466" s="11"/>
      <c r="BH466" s="11"/>
    </row>
    <row r="467" spans="1:60" s="5" customFormat="1" x14ac:dyDescent="0.25">
      <c r="A467" s="5" t="s">
        <v>369</v>
      </c>
      <c r="B467" s="5">
        <v>45051331</v>
      </c>
      <c r="C467" s="5" t="s">
        <v>473</v>
      </c>
      <c r="E467" s="5">
        <v>270</v>
      </c>
      <c r="F467" s="6">
        <v>10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2">
        <f t="shared" si="12"/>
        <v>6.5</v>
      </c>
      <c r="AC467" s="12">
        <v>6.5</v>
      </c>
      <c r="AD467" s="11"/>
      <c r="AE467" s="6">
        <v>10</v>
      </c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1"/>
      <c r="AY467" s="11"/>
      <c r="AZ467" s="11"/>
      <c r="BA467" s="11"/>
      <c r="BB467" s="11"/>
      <c r="BC467" s="11"/>
      <c r="BD467" s="11"/>
      <c r="BE467" s="11"/>
      <c r="BF467" s="11"/>
      <c r="BG467" s="11"/>
      <c r="BH467" s="11"/>
    </row>
    <row r="468" spans="1:60" s="5" customFormat="1" x14ac:dyDescent="0.25">
      <c r="A468" s="5" t="s">
        <v>369</v>
      </c>
      <c r="B468" s="5">
        <v>45051374</v>
      </c>
      <c r="C468" s="5" t="s">
        <v>474</v>
      </c>
      <c r="E468" s="5">
        <v>270</v>
      </c>
      <c r="F468" s="6">
        <v>30.27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2">
        <f t="shared" si="12"/>
        <v>19.6755</v>
      </c>
      <c r="AC468" s="12">
        <v>19.6755</v>
      </c>
      <c r="AD468" s="11"/>
      <c r="AE468" s="6">
        <v>30.27</v>
      </c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1"/>
      <c r="AY468" s="11"/>
      <c r="AZ468" s="11"/>
      <c r="BA468" s="11"/>
      <c r="BB468" s="11"/>
      <c r="BC468" s="11"/>
      <c r="BD468" s="11"/>
      <c r="BE468" s="11"/>
      <c r="BF468" s="11"/>
      <c r="BG468" s="11"/>
      <c r="BH468" s="11"/>
    </row>
    <row r="469" spans="1:60" s="5" customFormat="1" x14ac:dyDescent="0.25">
      <c r="A469" s="5" t="s">
        <v>369</v>
      </c>
      <c r="B469" s="5">
        <v>45051382</v>
      </c>
      <c r="C469" s="5" t="s">
        <v>475</v>
      </c>
      <c r="E469" s="5">
        <v>270</v>
      </c>
      <c r="F469" s="6">
        <v>30.27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2">
        <f t="shared" si="12"/>
        <v>19.6755</v>
      </c>
      <c r="AC469" s="12">
        <v>19.6755</v>
      </c>
      <c r="AD469" s="11"/>
      <c r="AE469" s="6">
        <v>30.27</v>
      </c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1"/>
      <c r="AY469" s="11"/>
      <c r="AZ469" s="11"/>
      <c r="BA469" s="11"/>
      <c r="BB469" s="11"/>
      <c r="BC469" s="11"/>
      <c r="BD469" s="11"/>
      <c r="BE469" s="11"/>
      <c r="BF469" s="11"/>
      <c r="BG469" s="11"/>
      <c r="BH469" s="11"/>
    </row>
    <row r="470" spans="1:60" s="5" customFormat="1" x14ac:dyDescent="0.25">
      <c r="A470" s="5" t="s">
        <v>369</v>
      </c>
      <c r="B470" s="5">
        <v>45051391</v>
      </c>
      <c r="C470" s="5" t="s">
        <v>476</v>
      </c>
      <c r="E470" s="5">
        <v>270</v>
      </c>
      <c r="F470" s="6">
        <v>30.28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2">
        <f t="shared" si="12"/>
        <v>19.682000000000002</v>
      </c>
      <c r="AC470" s="12">
        <v>19.682000000000002</v>
      </c>
      <c r="AD470" s="11"/>
      <c r="AE470" s="6">
        <v>30.28</v>
      </c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</row>
    <row r="471" spans="1:60" s="5" customFormat="1" x14ac:dyDescent="0.25">
      <c r="A471" s="5" t="s">
        <v>369</v>
      </c>
      <c r="B471" s="5">
        <v>45051404</v>
      </c>
      <c r="C471" s="5" t="s">
        <v>477</v>
      </c>
      <c r="E471" s="5">
        <v>270</v>
      </c>
      <c r="F471" s="6">
        <v>30.27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2">
        <f t="shared" si="12"/>
        <v>19.6755</v>
      </c>
      <c r="AC471" s="12">
        <v>19.6755</v>
      </c>
      <c r="AD471" s="11"/>
      <c r="AE471" s="6">
        <v>30.27</v>
      </c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</row>
    <row r="472" spans="1:60" s="5" customFormat="1" x14ac:dyDescent="0.25">
      <c r="A472" s="5" t="s">
        <v>369</v>
      </c>
      <c r="B472" s="5">
        <v>45051412</v>
      </c>
      <c r="C472" s="5" t="s">
        <v>478</v>
      </c>
      <c r="E472" s="5">
        <v>270</v>
      </c>
      <c r="F472" s="6">
        <v>30.27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2">
        <f t="shared" si="12"/>
        <v>19.6755</v>
      </c>
      <c r="AC472" s="12">
        <v>19.6755</v>
      </c>
      <c r="AD472" s="11"/>
      <c r="AE472" s="6">
        <v>30.27</v>
      </c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</row>
    <row r="473" spans="1:60" s="5" customFormat="1" x14ac:dyDescent="0.25">
      <c r="A473" s="5" t="s">
        <v>369</v>
      </c>
      <c r="B473" s="5">
        <v>45051421</v>
      </c>
      <c r="C473" s="5" t="s">
        <v>479</v>
      </c>
      <c r="E473" s="5">
        <v>270</v>
      </c>
      <c r="F473" s="6">
        <v>34.36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2">
        <f t="shared" si="12"/>
        <v>22.334</v>
      </c>
      <c r="AC473" s="12">
        <v>22.334</v>
      </c>
      <c r="AD473" s="11"/>
      <c r="AE473" s="6">
        <v>34.36</v>
      </c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</row>
    <row r="474" spans="1:60" s="5" customFormat="1" x14ac:dyDescent="0.25">
      <c r="A474" s="5" t="s">
        <v>369</v>
      </c>
      <c r="B474" s="5">
        <v>45051676</v>
      </c>
      <c r="C474" s="5" t="s">
        <v>480</v>
      </c>
      <c r="E474" s="5">
        <v>270</v>
      </c>
      <c r="F474" s="6">
        <v>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2">
        <f t="shared" si="12"/>
        <v>1.9500000000000002</v>
      </c>
      <c r="AC474" s="12">
        <v>1.9500000000000002</v>
      </c>
      <c r="AD474" s="11"/>
      <c r="AE474" s="6">
        <v>3</v>
      </c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</row>
    <row r="475" spans="1:60" s="5" customFormat="1" x14ac:dyDescent="0.25">
      <c r="A475" s="5" t="s">
        <v>369</v>
      </c>
      <c r="B475" s="5">
        <v>45051684</v>
      </c>
      <c r="C475" s="5" t="s">
        <v>481</v>
      </c>
      <c r="E475" s="5">
        <v>270</v>
      </c>
      <c r="F475" s="6">
        <v>9.0500000000000007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2">
        <f t="shared" si="12"/>
        <v>5.8825000000000003</v>
      </c>
      <c r="AC475" s="12">
        <v>5.8825000000000003</v>
      </c>
      <c r="AD475" s="11"/>
      <c r="AE475" s="6">
        <v>9.0500000000000007</v>
      </c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</row>
    <row r="476" spans="1:60" s="5" customFormat="1" x14ac:dyDescent="0.25">
      <c r="A476" s="5" t="s">
        <v>369</v>
      </c>
      <c r="B476" s="5">
        <v>45051692</v>
      </c>
      <c r="C476" s="5" t="s">
        <v>482</v>
      </c>
      <c r="E476" s="5">
        <v>270</v>
      </c>
      <c r="F476" s="6">
        <v>16.010000000000002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2">
        <f t="shared" si="12"/>
        <v>10.406500000000001</v>
      </c>
      <c r="AC476" s="12">
        <v>10.406500000000001</v>
      </c>
      <c r="AD476" s="11"/>
      <c r="AE476" s="6">
        <v>16.010000000000002</v>
      </c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</row>
    <row r="477" spans="1:60" s="5" customFormat="1" x14ac:dyDescent="0.25">
      <c r="A477" s="5" t="s">
        <v>369</v>
      </c>
      <c r="B477" s="5">
        <v>45051702</v>
      </c>
      <c r="C477" s="5" t="s">
        <v>483</v>
      </c>
      <c r="E477" s="5">
        <v>270</v>
      </c>
      <c r="F477" s="6">
        <v>4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2">
        <f t="shared" si="12"/>
        <v>2.6</v>
      </c>
      <c r="AC477" s="12">
        <v>2.6</v>
      </c>
      <c r="AD477" s="11"/>
      <c r="AE477" s="6">
        <v>4</v>
      </c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  <c r="BH477" s="11"/>
    </row>
    <row r="478" spans="1:60" s="5" customFormat="1" x14ac:dyDescent="0.25">
      <c r="A478" s="5" t="s">
        <v>369</v>
      </c>
      <c r="B478" s="5">
        <v>45051706</v>
      </c>
      <c r="C478" s="5" t="s">
        <v>484</v>
      </c>
      <c r="E478" s="5">
        <v>270</v>
      </c>
      <c r="F478" s="6">
        <v>179.99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2">
        <f t="shared" si="12"/>
        <v>116.99350000000001</v>
      </c>
      <c r="AC478" s="12">
        <v>116.99350000000001</v>
      </c>
      <c r="AD478" s="11"/>
      <c r="AE478" s="6">
        <v>179.99</v>
      </c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  <c r="BH478" s="11"/>
    </row>
    <row r="479" spans="1:60" s="5" customFormat="1" x14ac:dyDescent="0.25">
      <c r="A479" s="5" t="s">
        <v>369</v>
      </c>
      <c r="B479" s="5">
        <v>45051714</v>
      </c>
      <c r="C479" s="5" t="s">
        <v>485</v>
      </c>
      <c r="E479" s="5">
        <v>270</v>
      </c>
      <c r="F479" s="6">
        <v>0.23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2">
        <f t="shared" si="12"/>
        <v>0.14950000000000002</v>
      </c>
      <c r="AC479" s="12">
        <v>0.14950000000000002</v>
      </c>
      <c r="AD479" s="11"/>
      <c r="AE479" s="6">
        <v>0.23</v>
      </c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  <c r="BH479" s="11"/>
    </row>
    <row r="480" spans="1:60" s="5" customFormat="1" x14ac:dyDescent="0.25">
      <c r="A480" s="5" t="s">
        <v>369</v>
      </c>
      <c r="B480" s="5">
        <v>45051722</v>
      </c>
      <c r="C480" s="5" t="s">
        <v>486</v>
      </c>
      <c r="E480" s="5">
        <v>270</v>
      </c>
      <c r="F480" s="6">
        <v>5.81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2">
        <f t="shared" si="12"/>
        <v>3.7765</v>
      </c>
      <c r="AC480" s="12">
        <v>3.7765</v>
      </c>
      <c r="AD480" s="11"/>
      <c r="AE480" s="6">
        <v>5.81</v>
      </c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1"/>
      <c r="BH480" s="11"/>
    </row>
    <row r="481" spans="1:60" s="5" customFormat="1" x14ac:dyDescent="0.25">
      <c r="A481" s="5" t="s">
        <v>369</v>
      </c>
      <c r="B481" s="5">
        <v>45051731</v>
      </c>
      <c r="C481" s="5" t="s">
        <v>487</v>
      </c>
      <c r="E481" s="5">
        <v>270</v>
      </c>
      <c r="F481" s="6">
        <v>28.74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2">
        <f t="shared" si="12"/>
        <v>18.681000000000001</v>
      </c>
      <c r="AC481" s="12">
        <v>18.681000000000001</v>
      </c>
      <c r="AD481" s="11"/>
      <c r="AE481" s="6">
        <v>28.74</v>
      </c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1"/>
      <c r="BH481" s="11"/>
    </row>
    <row r="482" spans="1:60" s="5" customFormat="1" x14ac:dyDescent="0.25">
      <c r="A482" s="5" t="s">
        <v>369</v>
      </c>
      <c r="B482" s="5">
        <v>45051749</v>
      </c>
      <c r="C482" s="5" t="s">
        <v>488</v>
      </c>
      <c r="E482" s="5">
        <v>270</v>
      </c>
      <c r="F482" s="6">
        <v>0.71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2">
        <f t="shared" si="12"/>
        <v>0.46149999999999997</v>
      </c>
      <c r="AC482" s="12">
        <v>0.46149999999999997</v>
      </c>
      <c r="AD482" s="11"/>
      <c r="AE482" s="6">
        <v>0.71</v>
      </c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1"/>
      <c r="AY482" s="11"/>
      <c r="AZ482" s="11"/>
      <c r="BA482" s="11"/>
      <c r="BB482" s="11"/>
      <c r="BC482" s="11"/>
      <c r="BD482" s="11"/>
      <c r="BE482" s="11"/>
      <c r="BF482" s="11"/>
      <c r="BG482" s="11"/>
      <c r="BH482" s="11"/>
    </row>
    <row r="483" spans="1:60" s="5" customFormat="1" x14ac:dyDescent="0.25">
      <c r="A483" s="5" t="s">
        <v>369</v>
      </c>
      <c r="B483" s="5">
        <v>45051757</v>
      </c>
      <c r="C483" s="5" t="s">
        <v>489</v>
      </c>
      <c r="E483" s="5">
        <v>270</v>
      </c>
      <c r="F483" s="6">
        <v>1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2">
        <f t="shared" si="12"/>
        <v>0.65</v>
      </c>
      <c r="AC483" s="12">
        <v>0.65</v>
      </c>
      <c r="AD483" s="11"/>
      <c r="AE483" s="6">
        <v>1</v>
      </c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1"/>
      <c r="BH483" s="11"/>
    </row>
    <row r="484" spans="1:60" s="5" customFormat="1" x14ac:dyDescent="0.25">
      <c r="A484" s="5" t="s">
        <v>369</v>
      </c>
      <c r="B484" s="5">
        <v>45051765</v>
      </c>
      <c r="C484" s="5" t="s">
        <v>490</v>
      </c>
      <c r="E484" s="5">
        <v>270</v>
      </c>
      <c r="F484" s="6">
        <v>2.2400000000000002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2">
        <f t="shared" si="12"/>
        <v>1.4560000000000002</v>
      </c>
      <c r="AC484" s="12">
        <v>1.4560000000000002</v>
      </c>
      <c r="AD484" s="11"/>
      <c r="AE484" s="6">
        <v>2.2400000000000002</v>
      </c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1"/>
      <c r="BH484" s="11"/>
    </row>
    <row r="485" spans="1:60" s="5" customFormat="1" x14ac:dyDescent="0.25">
      <c r="A485" s="5" t="s">
        <v>369</v>
      </c>
      <c r="B485" s="5">
        <v>45051773</v>
      </c>
      <c r="C485" s="5" t="s">
        <v>491</v>
      </c>
      <c r="E485" s="5">
        <v>270</v>
      </c>
      <c r="F485" s="6">
        <v>3.45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2">
        <f t="shared" si="12"/>
        <v>2.2425000000000002</v>
      </c>
      <c r="AC485" s="12">
        <v>2.2425000000000002</v>
      </c>
      <c r="AD485" s="11"/>
      <c r="AE485" s="6">
        <v>3.45</v>
      </c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1"/>
      <c r="BH485" s="11"/>
    </row>
    <row r="486" spans="1:60" s="5" customFormat="1" x14ac:dyDescent="0.25">
      <c r="A486" s="5" t="s">
        <v>369</v>
      </c>
      <c r="B486" s="5">
        <v>45051790</v>
      </c>
      <c r="C486" s="5" t="s">
        <v>492</v>
      </c>
      <c r="E486" s="5">
        <v>270</v>
      </c>
      <c r="F486" s="6">
        <v>154.88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2">
        <f t="shared" si="12"/>
        <v>100.672</v>
      </c>
      <c r="AC486" s="12">
        <v>100.672</v>
      </c>
      <c r="AD486" s="11"/>
      <c r="AE486" s="6">
        <v>154.88</v>
      </c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1"/>
      <c r="BH486" s="11"/>
    </row>
    <row r="487" spans="1:60" s="5" customFormat="1" x14ac:dyDescent="0.25">
      <c r="A487" s="5" t="s">
        <v>369</v>
      </c>
      <c r="B487" s="5">
        <v>45051820</v>
      </c>
      <c r="C487" s="5" t="s">
        <v>493</v>
      </c>
      <c r="E487" s="5">
        <v>270</v>
      </c>
      <c r="F487" s="6">
        <v>15.97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2">
        <f t="shared" si="12"/>
        <v>10.380500000000001</v>
      </c>
      <c r="AC487" s="12">
        <v>10.380500000000001</v>
      </c>
      <c r="AD487" s="11"/>
      <c r="AE487" s="6">
        <v>15.97</v>
      </c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1"/>
      <c r="BE487" s="11"/>
      <c r="BF487" s="11"/>
      <c r="BG487" s="11"/>
      <c r="BH487" s="11"/>
    </row>
    <row r="488" spans="1:60" s="5" customFormat="1" x14ac:dyDescent="0.25">
      <c r="A488" s="5" t="s">
        <v>369</v>
      </c>
      <c r="B488" s="5">
        <v>45051838</v>
      </c>
      <c r="C488" s="5" t="s">
        <v>494</v>
      </c>
      <c r="E488" s="5">
        <v>270</v>
      </c>
      <c r="F488" s="6">
        <v>3.21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2">
        <f t="shared" si="12"/>
        <v>2.0865</v>
      </c>
      <c r="AC488" s="12">
        <v>2.0865</v>
      </c>
      <c r="AD488" s="11"/>
      <c r="AE488" s="6">
        <v>3.21</v>
      </c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1"/>
      <c r="AY488" s="11"/>
      <c r="AZ488" s="11"/>
      <c r="BA488" s="11"/>
      <c r="BB488" s="11"/>
      <c r="BC488" s="11"/>
      <c r="BD488" s="11"/>
      <c r="BE488" s="11"/>
      <c r="BF488" s="11"/>
      <c r="BG488" s="11"/>
      <c r="BH488" s="11"/>
    </row>
    <row r="489" spans="1:60" s="5" customFormat="1" x14ac:dyDescent="0.25">
      <c r="A489" s="5" t="s">
        <v>369</v>
      </c>
      <c r="B489" s="5">
        <v>45051846</v>
      </c>
      <c r="C489" s="5" t="s">
        <v>495</v>
      </c>
      <c r="E489" s="5">
        <v>270</v>
      </c>
      <c r="F489" s="6">
        <v>2.5499999999999998</v>
      </c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2">
        <f t="shared" si="12"/>
        <v>1.6575</v>
      </c>
      <c r="AC489" s="12">
        <v>1.6575</v>
      </c>
      <c r="AD489" s="11"/>
      <c r="AE489" s="6">
        <v>2.5499999999999998</v>
      </c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1"/>
      <c r="AY489" s="11"/>
      <c r="AZ489" s="11"/>
      <c r="BA489" s="11"/>
      <c r="BB489" s="11"/>
      <c r="BC489" s="11"/>
      <c r="BD489" s="11"/>
      <c r="BE489" s="11"/>
      <c r="BF489" s="11"/>
      <c r="BG489" s="11"/>
      <c r="BH489" s="11"/>
    </row>
    <row r="490" spans="1:60" s="5" customFormat="1" x14ac:dyDescent="0.25">
      <c r="A490" s="5" t="s">
        <v>369</v>
      </c>
      <c r="B490" s="5">
        <v>45051854</v>
      </c>
      <c r="C490" s="5" t="s">
        <v>496</v>
      </c>
      <c r="E490" s="5">
        <v>270</v>
      </c>
      <c r="F490" s="6">
        <v>2.73</v>
      </c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2">
        <f t="shared" si="12"/>
        <v>1.7745</v>
      </c>
      <c r="AC490" s="12">
        <v>1.7745</v>
      </c>
      <c r="AD490" s="11"/>
      <c r="AE490" s="6">
        <v>2.73</v>
      </c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/>
      <c r="BB490" s="11"/>
      <c r="BC490" s="11"/>
      <c r="BD490" s="11"/>
      <c r="BE490" s="11"/>
      <c r="BF490" s="11"/>
      <c r="BG490" s="11"/>
      <c r="BH490" s="11"/>
    </row>
    <row r="491" spans="1:60" s="5" customFormat="1" x14ac:dyDescent="0.25">
      <c r="A491" s="5" t="s">
        <v>369</v>
      </c>
      <c r="B491" s="5">
        <v>45051862</v>
      </c>
      <c r="C491" s="5" t="s">
        <v>497</v>
      </c>
      <c r="E491" s="5">
        <v>270</v>
      </c>
      <c r="F491" s="6">
        <v>7.85</v>
      </c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2">
        <f t="shared" si="12"/>
        <v>5.1025</v>
      </c>
      <c r="AC491" s="12">
        <v>5.1025</v>
      </c>
      <c r="AD491" s="11"/>
      <c r="AE491" s="6">
        <v>7.85</v>
      </c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1"/>
      <c r="BB491" s="11"/>
      <c r="BC491" s="11"/>
      <c r="BD491" s="11"/>
      <c r="BE491" s="11"/>
      <c r="BF491" s="11"/>
      <c r="BG491" s="11"/>
      <c r="BH491" s="11"/>
    </row>
    <row r="492" spans="1:60" s="5" customFormat="1" x14ac:dyDescent="0.25">
      <c r="A492" s="5" t="s">
        <v>369</v>
      </c>
      <c r="B492" s="5">
        <v>45051897</v>
      </c>
      <c r="C492" s="5" t="s">
        <v>498</v>
      </c>
      <c r="E492" s="5">
        <v>270</v>
      </c>
      <c r="F492" s="6">
        <v>163.07</v>
      </c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2">
        <f t="shared" si="12"/>
        <v>105.99549999999999</v>
      </c>
      <c r="AC492" s="12">
        <v>105.99549999999999</v>
      </c>
      <c r="AD492" s="11"/>
      <c r="AE492" s="6">
        <v>163.07</v>
      </c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/>
      <c r="BB492" s="11"/>
      <c r="BC492" s="11"/>
      <c r="BD492" s="11"/>
      <c r="BE492" s="11"/>
      <c r="BF492" s="11"/>
      <c r="BG492" s="11"/>
      <c r="BH492" s="11"/>
    </row>
    <row r="493" spans="1:60" s="5" customFormat="1" x14ac:dyDescent="0.25">
      <c r="A493" s="5" t="s">
        <v>369</v>
      </c>
      <c r="B493" s="5">
        <v>45051901</v>
      </c>
      <c r="C493" s="5" t="s">
        <v>499</v>
      </c>
      <c r="E493" s="5">
        <v>270</v>
      </c>
      <c r="F493" s="6">
        <v>163.07</v>
      </c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2">
        <f t="shared" si="12"/>
        <v>105.99549999999999</v>
      </c>
      <c r="AC493" s="12">
        <v>105.99549999999999</v>
      </c>
      <c r="AD493" s="11"/>
      <c r="AE493" s="6">
        <v>163.07</v>
      </c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1"/>
      <c r="BB493" s="11"/>
      <c r="BC493" s="11"/>
      <c r="BD493" s="11"/>
      <c r="BE493" s="11"/>
      <c r="BF493" s="11"/>
      <c r="BG493" s="11"/>
      <c r="BH493" s="11"/>
    </row>
    <row r="494" spans="1:60" s="5" customFormat="1" x14ac:dyDescent="0.25">
      <c r="A494" s="5" t="s">
        <v>369</v>
      </c>
      <c r="B494" s="5">
        <v>45051919</v>
      </c>
      <c r="C494" s="5" t="s">
        <v>500</v>
      </c>
      <c r="E494" s="5">
        <v>270</v>
      </c>
      <c r="F494" s="6">
        <v>163.07</v>
      </c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2">
        <f t="shared" si="12"/>
        <v>105.99549999999999</v>
      </c>
      <c r="AC494" s="12">
        <v>105.99549999999999</v>
      </c>
      <c r="AD494" s="11"/>
      <c r="AE494" s="6">
        <v>163.07</v>
      </c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/>
      <c r="BB494" s="11"/>
      <c r="BC494" s="11"/>
      <c r="BD494" s="11"/>
      <c r="BE494" s="11"/>
      <c r="BF494" s="11"/>
      <c r="BG494" s="11"/>
      <c r="BH494" s="11"/>
    </row>
    <row r="495" spans="1:60" s="5" customFormat="1" x14ac:dyDescent="0.25">
      <c r="A495" s="5" t="s">
        <v>369</v>
      </c>
      <c r="B495" s="5">
        <v>45052044</v>
      </c>
      <c r="C495" s="5" t="s">
        <v>501</v>
      </c>
      <c r="E495" s="5">
        <v>270</v>
      </c>
      <c r="F495" s="6">
        <v>32.71</v>
      </c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2">
        <f t="shared" si="12"/>
        <v>21.261500000000002</v>
      </c>
      <c r="AC495" s="12">
        <v>21.261500000000002</v>
      </c>
      <c r="AD495" s="11"/>
      <c r="AE495" s="6">
        <v>32.71</v>
      </c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  <c r="BA495" s="11"/>
      <c r="BB495" s="11"/>
      <c r="BC495" s="11"/>
      <c r="BD495" s="11"/>
      <c r="BE495" s="11"/>
      <c r="BF495" s="11"/>
      <c r="BG495" s="11"/>
      <c r="BH495" s="11"/>
    </row>
    <row r="496" spans="1:60" s="5" customFormat="1" x14ac:dyDescent="0.25">
      <c r="A496" s="5" t="s">
        <v>369</v>
      </c>
      <c r="B496" s="5">
        <v>45053016</v>
      </c>
      <c r="C496" s="5" t="s">
        <v>502</v>
      </c>
      <c r="E496" s="5">
        <v>270</v>
      </c>
      <c r="F496" s="6">
        <v>32</v>
      </c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2">
        <f t="shared" si="12"/>
        <v>20.8</v>
      </c>
      <c r="AC496" s="12">
        <v>20.8</v>
      </c>
      <c r="AD496" s="11"/>
      <c r="AE496" s="6">
        <v>32</v>
      </c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1"/>
      <c r="AY496" s="11"/>
      <c r="AZ496" s="11"/>
      <c r="BA496" s="11"/>
      <c r="BB496" s="11"/>
      <c r="BC496" s="11"/>
      <c r="BD496" s="11"/>
      <c r="BE496" s="11"/>
      <c r="BF496" s="11"/>
      <c r="BG496" s="11"/>
      <c r="BH496" s="11"/>
    </row>
    <row r="497" spans="1:60" s="5" customFormat="1" x14ac:dyDescent="0.25">
      <c r="A497" s="5" t="s">
        <v>369</v>
      </c>
      <c r="B497" s="5">
        <v>45053024</v>
      </c>
      <c r="C497" s="5" t="s">
        <v>503</v>
      </c>
      <c r="E497" s="5">
        <v>270</v>
      </c>
      <c r="F497" s="6">
        <v>45.84</v>
      </c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2">
        <f t="shared" si="12"/>
        <v>29.796000000000003</v>
      </c>
      <c r="AC497" s="12">
        <v>29.796000000000003</v>
      </c>
      <c r="AD497" s="11"/>
      <c r="AE497" s="6">
        <v>45.84</v>
      </c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1"/>
      <c r="AY497" s="11"/>
      <c r="AZ497" s="11"/>
      <c r="BA497" s="11"/>
      <c r="BB497" s="11"/>
      <c r="BC497" s="11"/>
      <c r="BD497" s="11"/>
      <c r="BE497" s="11"/>
      <c r="BF497" s="11"/>
      <c r="BG497" s="11"/>
      <c r="BH497" s="11"/>
    </row>
    <row r="498" spans="1:60" s="5" customFormat="1" x14ac:dyDescent="0.25">
      <c r="A498" s="5" t="s">
        <v>369</v>
      </c>
      <c r="B498" s="5">
        <v>45053032</v>
      </c>
      <c r="C498" s="5" t="s">
        <v>504</v>
      </c>
      <c r="E498" s="5">
        <v>270</v>
      </c>
      <c r="F498" s="6">
        <v>78.08</v>
      </c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2">
        <f t="shared" si="12"/>
        <v>50.752000000000002</v>
      </c>
      <c r="AC498" s="12">
        <v>50.752000000000002</v>
      </c>
      <c r="AD498" s="11"/>
      <c r="AE498" s="6">
        <v>78.08</v>
      </c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1"/>
      <c r="AY498" s="11"/>
      <c r="AZ498" s="11"/>
      <c r="BA498" s="11"/>
      <c r="BB498" s="11"/>
      <c r="BC498" s="11"/>
      <c r="BD498" s="11"/>
      <c r="BE498" s="11"/>
      <c r="BF498" s="11"/>
      <c r="BG498" s="11"/>
      <c r="BH498" s="11"/>
    </row>
    <row r="499" spans="1:60" s="5" customFormat="1" x14ac:dyDescent="0.25">
      <c r="A499" s="5" t="s">
        <v>369</v>
      </c>
      <c r="B499" s="5">
        <v>45053041</v>
      </c>
      <c r="C499" s="5" t="s">
        <v>505</v>
      </c>
      <c r="E499" s="5">
        <v>270</v>
      </c>
      <c r="F499" s="6">
        <v>45.84</v>
      </c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2">
        <f t="shared" si="12"/>
        <v>29.796000000000003</v>
      </c>
      <c r="AC499" s="12">
        <v>29.796000000000003</v>
      </c>
      <c r="AD499" s="11"/>
      <c r="AE499" s="6">
        <v>45.84</v>
      </c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1"/>
      <c r="AY499" s="11"/>
      <c r="AZ499" s="11"/>
      <c r="BA499" s="11"/>
      <c r="BB499" s="11"/>
      <c r="BC499" s="11"/>
      <c r="BD499" s="11"/>
      <c r="BE499" s="11"/>
      <c r="BF499" s="11"/>
      <c r="BG499" s="11"/>
      <c r="BH499" s="11"/>
    </row>
    <row r="500" spans="1:60" s="5" customFormat="1" x14ac:dyDescent="0.25">
      <c r="A500" s="5" t="s">
        <v>369</v>
      </c>
      <c r="B500" s="5">
        <v>45053059</v>
      </c>
      <c r="C500" s="5" t="s">
        <v>506</v>
      </c>
      <c r="E500" s="5">
        <v>270</v>
      </c>
      <c r="F500" s="6">
        <v>3</v>
      </c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2">
        <f t="shared" si="12"/>
        <v>1.9500000000000002</v>
      </c>
      <c r="AC500" s="12">
        <v>1.9500000000000002</v>
      </c>
      <c r="AD500" s="11"/>
      <c r="AE500" s="6">
        <v>3</v>
      </c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1"/>
      <c r="AY500" s="11"/>
      <c r="AZ500" s="11"/>
      <c r="BA500" s="11"/>
      <c r="BB500" s="11"/>
      <c r="BC500" s="11"/>
      <c r="BD500" s="11"/>
      <c r="BE500" s="11"/>
      <c r="BF500" s="11"/>
      <c r="BG500" s="11"/>
      <c r="BH500" s="11"/>
    </row>
    <row r="501" spans="1:60" s="5" customFormat="1" x14ac:dyDescent="0.25">
      <c r="A501" s="5" t="s">
        <v>369</v>
      </c>
      <c r="B501" s="5">
        <v>45053121</v>
      </c>
      <c r="C501" s="5" t="s">
        <v>507</v>
      </c>
      <c r="E501" s="5">
        <v>270</v>
      </c>
      <c r="F501" s="6">
        <v>21.87</v>
      </c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2">
        <f t="shared" si="12"/>
        <v>14.2155</v>
      </c>
      <c r="AC501" s="12">
        <v>14.2155</v>
      </c>
      <c r="AD501" s="11"/>
      <c r="AE501" s="6">
        <v>21.87</v>
      </c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1"/>
      <c r="AY501" s="11"/>
      <c r="AZ501" s="11"/>
      <c r="BA501" s="11"/>
      <c r="BB501" s="11"/>
      <c r="BC501" s="11"/>
      <c r="BD501" s="11"/>
      <c r="BE501" s="11"/>
      <c r="BF501" s="11"/>
      <c r="BG501" s="11"/>
      <c r="BH501" s="11"/>
    </row>
    <row r="502" spans="1:60" s="5" customFormat="1" x14ac:dyDescent="0.25">
      <c r="A502" s="5" t="s">
        <v>369</v>
      </c>
      <c r="B502" s="5">
        <v>45053156</v>
      </c>
      <c r="C502" s="5" t="s">
        <v>508</v>
      </c>
      <c r="E502" s="5">
        <v>270</v>
      </c>
      <c r="F502" s="6">
        <v>1.88</v>
      </c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2">
        <f t="shared" si="12"/>
        <v>1.222</v>
      </c>
      <c r="AC502" s="12">
        <v>1.222</v>
      </c>
      <c r="AD502" s="11"/>
      <c r="AE502" s="6">
        <v>1.88</v>
      </c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  <c r="BA502" s="11"/>
      <c r="BB502" s="11"/>
      <c r="BC502" s="11"/>
      <c r="BD502" s="11"/>
      <c r="BE502" s="11"/>
      <c r="BF502" s="11"/>
      <c r="BG502" s="11"/>
      <c r="BH502" s="11"/>
    </row>
    <row r="503" spans="1:60" s="5" customFormat="1" x14ac:dyDescent="0.25">
      <c r="A503" s="5" t="s">
        <v>369</v>
      </c>
      <c r="B503" s="5">
        <v>45053199</v>
      </c>
      <c r="C503" s="5" t="s">
        <v>509</v>
      </c>
      <c r="E503" s="5">
        <v>270</v>
      </c>
      <c r="F503" s="6">
        <v>25.81</v>
      </c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2">
        <f t="shared" si="12"/>
        <v>16.776499999999999</v>
      </c>
      <c r="AC503" s="12">
        <v>16.776499999999999</v>
      </c>
      <c r="AD503" s="11"/>
      <c r="AE503" s="6">
        <v>25.81</v>
      </c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1"/>
      <c r="AZ503" s="11"/>
      <c r="BA503" s="11"/>
      <c r="BB503" s="11"/>
      <c r="BC503" s="11"/>
      <c r="BD503" s="11"/>
      <c r="BE503" s="11"/>
      <c r="BF503" s="11"/>
      <c r="BG503" s="11"/>
      <c r="BH503" s="11"/>
    </row>
    <row r="504" spans="1:60" s="5" customFormat="1" x14ac:dyDescent="0.25">
      <c r="A504" s="5" t="s">
        <v>369</v>
      </c>
      <c r="B504" s="5">
        <v>45053202</v>
      </c>
      <c r="C504" s="5" t="s">
        <v>510</v>
      </c>
      <c r="E504" s="5">
        <v>270</v>
      </c>
      <c r="F504" s="6">
        <v>50.33</v>
      </c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2">
        <f t="shared" si="12"/>
        <v>32.714500000000001</v>
      </c>
      <c r="AC504" s="12">
        <v>32.714500000000001</v>
      </c>
      <c r="AD504" s="11"/>
      <c r="AE504" s="6">
        <v>50.33</v>
      </c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1"/>
      <c r="BB504" s="11"/>
      <c r="BC504" s="11"/>
      <c r="BD504" s="11"/>
      <c r="BE504" s="11"/>
      <c r="BF504" s="11"/>
      <c r="BG504" s="11"/>
      <c r="BH504" s="11"/>
    </row>
    <row r="505" spans="1:60" s="5" customFormat="1" x14ac:dyDescent="0.25">
      <c r="A505" s="5" t="s">
        <v>369</v>
      </c>
      <c r="B505" s="5">
        <v>45053237</v>
      </c>
      <c r="C505" s="5" t="s">
        <v>511</v>
      </c>
      <c r="E505" s="5">
        <v>270</v>
      </c>
      <c r="F505" s="6">
        <v>0.89</v>
      </c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2">
        <f t="shared" si="12"/>
        <v>0.57850000000000001</v>
      </c>
      <c r="AC505" s="12">
        <v>0.57850000000000001</v>
      </c>
      <c r="AD505" s="11"/>
      <c r="AE505" s="6">
        <v>0.89</v>
      </c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  <c r="BC505" s="11"/>
      <c r="BD505" s="11"/>
      <c r="BE505" s="11"/>
      <c r="BF505" s="11"/>
      <c r="BG505" s="11"/>
      <c r="BH505" s="11"/>
    </row>
    <row r="506" spans="1:60" s="5" customFormat="1" x14ac:dyDescent="0.25">
      <c r="A506" s="5" t="s">
        <v>369</v>
      </c>
      <c r="B506" s="5">
        <v>45053245</v>
      </c>
      <c r="C506" s="5" t="s">
        <v>512</v>
      </c>
      <c r="E506" s="5">
        <v>270</v>
      </c>
      <c r="F506" s="6">
        <v>23.43</v>
      </c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2">
        <f t="shared" si="12"/>
        <v>15.2295</v>
      </c>
      <c r="AC506" s="12">
        <v>15.2295</v>
      </c>
      <c r="AD506" s="11"/>
      <c r="AE506" s="6">
        <v>23.43</v>
      </c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/>
      <c r="BB506" s="11"/>
      <c r="BC506" s="11"/>
      <c r="BD506" s="11"/>
      <c r="BE506" s="11"/>
      <c r="BF506" s="11"/>
      <c r="BG506" s="11"/>
      <c r="BH506" s="11"/>
    </row>
    <row r="507" spans="1:60" s="5" customFormat="1" x14ac:dyDescent="0.25">
      <c r="A507" s="5" t="s">
        <v>369</v>
      </c>
      <c r="B507" s="5">
        <v>45053253</v>
      </c>
      <c r="C507" s="5" t="s">
        <v>513</v>
      </c>
      <c r="E507" s="5">
        <v>270</v>
      </c>
      <c r="F507" s="6">
        <v>0.67</v>
      </c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2">
        <f t="shared" si="12"/>
        <v>0.43550000000000005</v>
      </c>
      <c r="AC507" s="12">
        <v>0.43550000000000005</v>
      </c>
      <c r="AD507" s="11"/>
      <c r="AE507" s="6">
        <v>0.67</v>
      </c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1"/>
      <c r="BB507" s="11"/>
      <c r="BC507" s="11"/>
      <c r="BD507" s="11"/>
      <c r="BE507" s="11"/>
      <c r="BF507" s="11"/>
      <c r="BG507" s="11"/>
      <c r="BH507" s="11"/>
    </row>
    <row r="508" spans="1:60" s="5" customFormat="1" x14ac:dyDescent="0.25">
      <c r="A508" s="5" t="s">
        <v>369</v>
      </c>
      <c r="B508" s="5">
        <v>45053261</v>
      </c>
      <c r="C508" s="5" t="s">
        <v>514</v>
      </c>
      <c r="E508" s="5">
        <v>270</v>
      </c>
      <c r="F508" s="6">
        <v>10.32</v>
      </c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2">
        <f t="shared" si="12"/>
        <v>6.7080000000000002</v>
      </c>
      <c r="AC508" s="12">
        <v>6.7080000000000002</v>
      </c>
      <c r="AD508" s="11"/>
      <c r="AE508" s="6">
        <v>10.32</v>
      </c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  <c r="BA508" s="11"/>
      <c r="BB508" s="11"/>
      <c r="BC508" s="11"/>
      <c r="BD508" s="11"/>
      <c r="BE508" s="11"/>
      <c r="BF508" s="11"/>
      <c r="BG508" s="11"/>
      <c r="BH508" s="11"/>
    </row>
    <row r="509" spans="1:60" s="5" customFormat="1" x14ac:dyDescent="0.25">
      <c r="A509" s="5" t="s">
        <v>369</v>
      </c>
      <c r="B509" s="5">
        <v>45053270</v>
      </c>
      <c r="C509" s="5" t="s">
        <v>515</v>
      </c>
      <c r="E509" s="5">
        <v>270</v>
      </c>
      <c r="F509" s="6">
        <v>5.17</v>
      </c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2">
        <f t="shared" si="12"/>
        <v>3.3605</v>
      </c>
      <c r="AC509" s="12">
        <v>3.3605</v>
      </c>
      <c r="AD509" s="11"/>
      <c r="AE509" s="6">
        <v>5.17</v>
      </c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  <c r="BA509" s="11"/>
      <c r="BB509" s="11"/>
      <c r="BC509" s="11"/>
      <c r="BD509" s="11"/>
      <c r="BE509" s="11"/>
      <c r="BF509" s="11"/>
      <c r="BG509" s="11"/>
      <c r="BH509" s="11"/>
    </row>
    <row r="510" spans="1:60" s="5" customFormat="1" x14ac:dyDescent="0.25">
      <c r="A510" s="5" t="s">
        <v>369</v>
      </c>
      <c r="B510" s="5">
        <v>45053288</v>
      </c>
      <c r="C510" s="5" t="s">
        <v>516</v>
      </c>
      <c r="E510" s="5">
        <v>270</v>
      </c>
      <c r="F510" s="6">
        <v>22.33</v>
      </c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2">
        <f t="shared" si="12"/>
        <v>14.5145</v>
      </c>
      <c r="AC510" s="12">
        <v>14.5145</v>
      </c>
      <c r="AD510" s="11"/>
      <c r="AE510" s="6">
        <v>22.33</v>
      </c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1"/>
      <c r="BB510" s="11"/>
      <c r="BC510" s="11"/>
      <c r="BD510" s="11"/>
      <c r="BE510" s="11"/>
      <c r="BF510" s="11"/>
      <c r="BG510" s="11"/>
      <c r="BH510" s="11"/>
    </row>
    <row r="511" spans="1:60" s="5" customFormat="1" x14ac:dyDescent="0.25">
      <c r="A511" s="5" t="s">
        <v>369</v>
      </c>
      <c r="B511" s="5">
        <v>45053334</v>
      </c>
      <c r="C511" s="5" t="s">
        <v>517</v>
      </c>
      <c r="E511" s="5">
        <v>270</v>
      </c>
      <c r="F511" s="6">
        <v>3.61</v>
      </c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2">
        <f t="shared" si="12"/>
        <v>2.3464999999999998</v>
      </c>
      <c r="AC511" s="12">
        <v>2.3464999999999998</v>
      </c>
      <c r="AD511" s="11"/>
      <c r="AE511" s="6">
        <v>3.61</v>
      </c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  <c r="BA511" s="11"/>
      <c r="BB511" s="11"/>
      <c r="BC511" s="11"/>
      <c r="BD511" s="11"/>
      <c r="BE511" s="11"/>
      <c r="BF511" s="11"/>
      <c r="BG511" s="11"/>
      <c r="BH511" s="11"/>
    </row>
    <row r="512" spans="1:60" s="5" customFormat="1" x14ac:dyDescent="0.25">
      <c r="A512" s="5" t="s">
        <v>369</v>
      </c>
      <c r="B512" s="5">
        <v>45053342</v>
      </c>
      <c r="C512" s="5" t="s">
        <v>518</v>
      </c>
      <c r="E512" s="5">
        <v>270</v>
      </c>
      <c r="F512" s="6">
        <v>3.83</v>
      </c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2">
        <f t="shared" si="12"/>
        <v>2.4895</v>
      </c>
      <c r="AC512" s="12">
        <v>2.4895</v>
      </c>
      <c r="AD512" s="11"/>
      <c r="AE512" s="6">
        <v>3.83</v>
      </c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1"/>
      <c r="BB512" s="11"/>
      <c r="BC512" s="11"/>
      <c r="BD512" s="11"/>
      <c r="BE512" s="11"/>
      <c r="BF512" s="11"/>
      <c r="BG512" s="11"/>
      <c r="BH512" s="11"/>
    </row>
    <row r="513" spans="1:60" s="5" customFormat="1" x14ac:dyDescent="0.25">
      <c r="A513" s="5" t="s">
        <v>369</v>
      </c>
      <c r="B513" s="5">
        <v>45053369</v>
      </c>
      <c r="C513" s="5" t="s">
        <v>519</v>
      </c>
      <c r="E513" s="5">
        <v>270</v>
      </c>
      <c r="F513" s="6">
        <v>4.75</v>
      </c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2">
        <f t="shared" si="12"/>
        <v>3.0874999999999999</v>
      </c>
      <c r="AC513" s="12">
        <v>3.0874999999999999</v>
      </c>
      <c r="AD513" s="11"/>
      <c r="AE513" s="6">
        <v>4.75</v>
      </c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  <c r="BA513" s="11"/>
      <c r="BB513" s="11"/>
      <c r="BC513" s="11"/>
      <c r="BD513" s="11"/>
      <c r="BE513" s="11"/>
      <c r="BF513" s="11"/>
      <c r="BG513" s="11"/>
      <c r="BH513" s="11"/>
    </row>
    <row r="514" spans="1:60" s="5" customFormat="1" x14ac:dyDescent="0.25">
      <c r="A514" s="5" t="s">
        <v>369</v>
      </c>
      <c r="B514" s="5">
        <v>45053377</v>
      </c>
      <c r="C514" s="5" t="s">
        <v>520</v>
      </c>
      <c r="E514" s="5">
        <v>270</v>
      </c>
      <c r="F514" s="6">
        <v>3.31</v>
      </c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2">
        <f t="shared" si="12"/>
        <v>2.1515</v>
      </c>
      <c r="AC514" s="12">
        <v>2.1515</v>
      </c>
      <c r="AD514" s="11"/>
      <c r="AE514" s="6">
        <v>3.31</v>
      </c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1"/>
      <c r="AY514" s="11"/>
      <c r="AZ514" s="11"/>
      <c r="BA514" s="11"/>
      <c r="BB514" s="11"/>
      <c r="BC514" s="11"/>
      <c r="BD514" s="11"/>
      <c r="BE514" s="11"/>
      <c r="BF514" s="11"/>
      <c r="BG514" s="11"/>
      <c r="BH514" s="11"/>
    </row>
    <row r="515" spans="1:60" s="5" customFormat="1" x14ac:dyDescent="0.25">
      <c r="A515" s="5" t="s">
        <v>369</v>
      </c>
      <c r="B515" s="5">
        <v>45053393</v>
      </c>
      <c r="C515" s="5" t="s">
        <v>521</v>
      </c>
      <c r="E515" s="5">
        <v>270</v>
      </c>
      <c r="F515" s="6">
        <v>1</v>
      </c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2">
        <f t="shared" si="12"/>
        <v>0.65</v>
      </c>
      <c r="AC515" s="12">
        <v>0.65</v>
      </c>
      <c r="AD515" s="11"/>
      <c r="AE515" s="6">
        <v>1</v>
      </c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1"/>
      <c r="AY515" s="11"/>
      <c r="AZ515" s="11"/>
      <c r="BA515" s="11"/>
      <c r="BB515" s="11"/>
      <c r="BC515" s="11"/>
      <c r="BD515" s="11"/>
      <c r="BE515" s="11"/>
      <c r="BF515" s="11"/>
      <c r="BG515" s="11"/>
      <c r="BH515" s="11"/>
    </row>
    <row r="516" spans="1:60" s="5" customFormat="1" x14ac:dyDescent="0.25">
      <c r="A516" s="5" t="s">
        <v>369</v>
      </c>
      <c r="B516" s="5">
        <v>45053431</v>
      </c>
      <c r="C516" s="5" t="s">
        <v>522</v>
      </c>
      <c r="E516" s="5">
        <v>270</v>
      </c>
      <c r="F516" s="6">
        <v>22</v>
      </c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2">
        <f t="shared" si="12"/>
        <v>14.3</v>
      </c>
      <c r="AC516" s="12">
        <v>14.3</v>
      </c>
      <c r="AD516" s="11"/>
      <c r="AE516" s="6">
        <v>22</v>
      </c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1"/>
      <c r="AY516" s="11"/>
      <c r="AZ516" s="11"/>
      <c r="BA516" s="11"/>
      <c r="BB516" s="11"/>
      <c r="BC516" s="11"/>
      <c r="BD516" s="11"/>
      <c r="BE516" s="11"/>
      <c r="BF516" s="11"/>
      <c r="BG516" s="11"/>
      <c r="BH516" s="11"/>
    </row>
    <row r="517" spans="1:60" s="5" customFormat="1" x14ac:dyDescent="0.25">
      <c r="A517" s="5" t="s">
        <v>369</v>
      </c>
      <c r="B517" s="5">
        <v>45053466</v>
      </c>
      <c r="C517" s="5" t="s">
        <v>523</v>
      </c>
      <c r="E517" s="5">
        <v>270</v>
      </c>
      <c r="F517" s="6">
        <v>43.77</v>
      </c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2">
        <f t="shared" si="12"/>
        <v>28.450500000000002</v>
      </c>
      <c r="AC517" s="12">
        <v>28.450500000000002</v>
      </c>
      <c r="AD517" s="11"/>
      <c r="AE517" s="6">
        <v>43.77</v>
      </c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1"/>
      <c r="AY517" s="11"/>
      <c r="AZ517" s="11"/>
      <c r="BA517" s="11"/>
      <c r="BB517" s="11"/>
      <c r="BC517" s="11"/>
      <c r="BD517" s="11"/>
      <c r="BE517" s="11"/>
      <c r="BF517" s="11"/>
      <c r="BG517" s="11"/>
      <c r="BH517" s="11"/>
    </row>
    <row r="518" spans="1:60" s="5" customFormat="1" x14ac:dyDescent="0.25">
      <c r="A518" s="5" t="s">
        <v>369</v>
      </c>
      <c r="B518" s="5">
        <v>45053571</v>
      </c>
      <c r="C518" s="5" t="s">
        <v>524</v>
      </c>
      <c r="E518" s="5">
        <v>270</v>
      </c>
      <c r="F518" s="6">
        <v>10.55</v>
      </c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2">
        <f t="shared" si="12"/>
        <v>6.8575000000000008</v>
      </c>
      <c r="AC518" s="12">
        <v>6.8575000000000008</v>
      </c>
      <c r="AD518" s="11"/>
      <c r="AE518" s="6">
        <v>10.55</v>
      </c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1"/>
      <c r="AY518" s="11"/>
      <c r="AZ518" s="11"/>
      <c r="BA518" s="11"/>
      <c r="BB518" s="11"/>
      <c r="BC518" s="11"/>
      <c r="BD518" s="11"/>
      <c r="BE518" s="11"/>
      <c r="BF518" s="11"/>
      <c r="BG518" s="11"/>
      <c r="BH518" s="11"/>
    </row>
    <row r="519" spans="1:60" s="5" customFormat="1" x14ac:dyDescent="0.25">
      <c r="A519" s="5" t="s">
        <v>369</v>
      </c>
      <c r="B519" s="5">
        <v>45053636</v>
      </c>
      <c r="C519" s="5" t="s">
        <v>525</v>
      </c>
      <c r="E519" s="5">
        <v>270</v>
      </c>
      <c r="F519" s="6">
        <v>28.63</v>
      </c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2">
        <f t="shared" si="12"/>
        <v>18.609500000000001</v>
      </c>
      <c r="AC519" s="12">
        <v>18.609500000000001</v>
      </c>
      <c r="AD519" s="11"/>
      <c r="AE519" s="6">
        <v>28.63</v>
      </c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1"/>
      <c r="AY519" s="11"/>
      <c r="AZ519" s="11"/>
      <c r="BA519" s="11"/>
      <c r="BB519" s="11"/>
      <c r="BC519" s="11"/>
      <c r="BD519" s="11"/>
      <c r="BE519" s="11"/>
      <c r="BF519" s="11"/>
      <c r="BG519" s="11"/>
      <c r="BH519" s="11"/>
    </row>
    <row r="520" spans="1:60" s="5" customFormat="1" x14ac:dyDescent="0.25">
      <c r="A520" s="5" t="s">
        <v>369</v>
      </c>
      <c r="B520" s="5">
        <v>45053644</v>
      </c>
      <c r="C520" s="5" t="s">
        <v>526</v>
      </c>
      <c r="E520" s="5">
        <v>270</v>
      </c>
      <c r="F520" s="6">
        <v>90.83</v>
      </c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2">
        <f t="shared" si="12"/>
        <v>59.039500000000004</v>
      </c>
      <c r="AC520" s="12">
        <v>59.039500000000004</v>
      </c>
      <c r="AD520" s="11"/>
      <c r="AE520" s="6">
        <v>90.83</v>
      </c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1"/>
      <c r="AY520" s="11"/>
      <c r="AZ520" s="11"/>
      <c r="BA520" s="11"/>
      <c r="BB520" s="11"/>
      <c r="BC520" s="11"/>
      <c r="BD520" s="11"/>
      <c r="BE520" s="11"/>
      <c r="BF520" s="11"/>
      <c r="BG520" s="11"/>
      <c r="BH520" s="11"/>
    </row>
    <row r="521" spans="1:60" s="5" customFormat="1" x14ac:dyDescent="0.25">
      <c r="A521" s="5" t="s">
        <v>369</v>
      </c>
      <c r="B521" s="5">
        <v>45053661</v>
      </c>
      <c r="C521" s="5" t="s">
        <v>527</v>
      </c>
      <c r="E521" s="5">
        <v>270</v>
      </c>
      <c r="F521" s="6">
        <v>31.52</v>
      </c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2">
        <f t="shared" si="12"/>
        <v>20.488</v>
      </c>
      <c r="AC521" s="12">
        <v>20.488</v>
      </c>
      <c r="AD521" s="11"/>
      <c r="AE521" s="6">
        <v>31.52</v>
      </c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1"/>
      <c r="AY521" s="11"/>
      <c r="AZ521" s="11"/>
      <c r="BA521" s="11"/>
      <c r="BB521" s="11"/>
      <c r="BC521" s="11"/>
      <c r="BD521" s="11"/>
      <c r="BE521" s="11"/>
      <c r="BF521" s="11"/>
      <c r="BG521" s="11"/>
      <c r="BH521" s="11"/>
    </row>
    <row r="522" spans="1:60" s="5" customFormat="1" x14ac:dyDescent="0.25">
      <c r="A522" s="5" t="s">
        <v>369</v>
      </c>
      <c r="B522" s="5">
        <v>45053679</v>
      </c>
      <c r="C522" s="5" t="s">
        <v>528</v>
      </c>
      <c r="E522" s="5">
        <v>270</v>
      </c>
      <c r="F522" s="6">
        <v>5.03</v>
      </c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2">
        <f t="shared" si="12"/>
        <v>3.2695000000000003</v>
      </c>
      <c r="AC522" s="12">
        <v>3.2695000000000003</v>
      </c>
      <c r="AD522" s="11"/>
      <c r="AE522" s="6">
        <v>5.03</v>
      </c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1"/>
      <c r="AY522" s="11"/>
      <c r="AZ522" s="11"/>
      <c r="BA522" s="11"/>
      <c r="BB522" s="11"/>
      <c r="BC522" s="11"/>
      <c r="BD522" s="11"/>
      <c r="BE522" s="11"/>
      <c r="BF522" s="11"/>
      <c r="BG522" s="11"/>
      <c r="BH522" s="11"/>
    </row>
    <row r="523" spans="1:60" s="5" customFormat="1" x14ac:dyDescent="0.25">
      <c r="A523" s="5" t="s">
        <v>369</v>
      </c>
      <c r="B523" s="5">
        <v>45053687</v>
      </c>
      <c r="C523" s="5" t="s">
        <v>529</v>
      </c>
      <c r="E523" s="5">
        <v>270</v>
      </c>
      <c r="F523" s="6">
        <v>2.23</v>
      </c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2">
        <f t="shared" si="12"/>
        <v>1.4495</v>
      </c>
      <c r="AC523" s="12">
        <v>1.4495</v>
      </c>
      <c r="AD523" s="11"/>
      <c r="AE523" s="6">
        <v>2.23</v>
      </c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1"/>
      <c r="AY523" s="11"/>
      <c r="AZ523" s="11"/>
      <c r="BA523" s="11"/>
      <c r="BB523" s="11"/>
      <c r="BC523" s="11"/>
      <c r="BD523" s="11"/>
      <c r="BE523" s="11"/>
      <c r="BF523" s="11"/>
      <c r="BG523" s="11"/>
      <c r="BH523" s="11"/>
    </row>
    <row r="524" spans="1:60" s="5" customFormat="1" x14ac:dyDescent="0.25">
      <c r="A524" s="5" t="s">
        <v>369</v>
      </c>
      <c r="B524" s="5">
        <v>45053709</v>
      </c>
      <c r="C524" s="5" t="s">
        <v>530</v>
      </c>
      <c r="E524" s="5">
        <v>270</v>
      </c>
      <c r="F524" s="6">
        <v>23.09</v>
      </c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2">
        <f t="shared" si="12"/>
        <v>15.0085</v>
      </c>
      <c r="AC524" s="12">
        <v>15.0085</v>
      </c>
      <c r="AD524" s="11"/>
      <c r="AE524" s="6">
        <v>23.09</v>
      </c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1"/>
      <c r="AY524" s="11"/>
      <c r="AZ524" s="11"/>
      <c r="BA524" s="11"/>
      <c r="BB524" s="11"/>
      <c r="BC524" s="11"/>
      <c r="BD524" s="11"/>
      <c r="BE524" s="11"/>
      <c r="BF524" s="11"/>
      <c r="BG524" s="11"/>
      <c r="BH524" s="11"/>
    </row>
    <row r="525" spans="1:60" s="5" customFormat="1" x14ac:dyDescent="0.25">
      <c r="A525" s="5" t="s">
        <v>369</v>
      </c>
      <c r="B525" s="5">
        <v>45053717</v>
      </c>
      <c r="C525" s="5" t="s">
        <v>531</v>
      </c>
      <c r="E525" s="5">
        <v>270</v>
      </c>
      <c r="F525" s="6">
        <v>3.25</v>
      </c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2">
        <f t="shared" si="12"/>
        <v>2.1125000000000003</v>
      </c>
      <c r="AC525" s="12">
        <v>2.1125000000000003</v>
      </c>
      <c r="AD525" s="11"/>
      <c r="AE525" s="6">
        <v>3.25</v>
      </c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1"/>
      <c r="AY525" s="11"/>
      <c r="AZ525" s="11"/>
      <c r="BA525" s="11"/>
      <c r="BB525" s="11"/>
      <c r="BC525" s="11"/>
      <c r="BD525" s="11"/>
      <c r="BE525" s="11"/>
      <c r="BF525" s="11"/>
      <c r="BG525" s="11"/>
      <c r="BH525" s="11"/>
    </row>
    <row r="526" spans="1:60" s="5" customFormat="1" x14ac:dyDescent="0.25">
      <c r="A526" s="5" t="s">
        <v>369</v>
      </c>
      <c r="B526" s="5">
        <v>45053741</v>
      </c>
      <c r="C526" s="5" t="s">
        <v>532</v>
      </c>
      <c r="E526" s="5">
        <v>270</v>
      </c>
      <c r="F526" s="6">
        <v>1</v>
      </c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2">
        <f t="shared" si="12"/>
        <v>0.65</v>
      </c>
      <c r="AC526" s="12">
        <v>0.65</v>
      </c>
      <c r="AD526" s="11"/>
      <c r="AE526" s="6">
        <v>1</v>
      </c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1"/>
      <c r="AY526" s="11"/>
      <c r="AZ526" s="11"/>
      <c r="BA526" s="11"/>
      <c r="BB526" s="11"/>
      <c r="BC526" s="11"/>
      <c r="BD526" s="11"/>
      <c r="BE526" s="11"/>
      <c r="BF526" s="11"/>
      <c r="BG526" s="11"/>
      <c r="BH526" s="11"/>
    </row>
    <row r="527" spans="1:60" s="5" customFormat="1" x14ac:dyDescent="0.25">
      <c r="A527" s="5" t="s">
        <v>369</v>
      </c>
      <c r="B527" s="5">
        <v>45053768</v>
      </c>
      <c r="C527" s="5" t="s">
        <v>533</v>
      </c>
      <c r="E527" s="5">
        <v>270</v>
      </c>
      <c r="F527" s="6">
        <v>1.36</v>
      </c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2">
        <f t="shared" si="12"/>
        <v>0.88400000000000012</v>
      </c>
      <c r="AC527" s="12">
        <v>0.88400000000000012</v>
      </c>
      <c r="AD527" s="11"/>
      <c r="AE527" s="6">
        <v>1.36</v>
      </c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1"/>
      <c r="AY527" s="11"/>
      <c r="AZ527" s="11"/>
      <c r="BA527" s="11"/>
      <c r="BB527" s="11"/>
      <c r="BC527" s="11"/>
      <c r="BD527" s="11"/>
      <c r="BE527" s="11"/>
      <c r="BF527" s="11"/>
      <c r="BG527" s="11"/>
      <c r="BH527" s="11"/>
    </row>
    <row r="528" spans="1:60" s="5" customFormat="1" x14ac:dyDescent="0.25">
      <c r="A528" s="5" t="s">
        <v>369</v>
      </c>
      <c r="B528" s="5">
        <v>45053776</v>
      </c>
      <c r="C528" s="5" t="s">
        <v>534</v>
      </c>
      <c r="E528" s="5">
        <v>270</v>
      </c>
      <c r="F528" s="6">
        <v>3.25</v>
      </c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2">
        <f t="shared" si="12"/>
        <v>2.1125000000000003</v>
      </c>
      <c r="AC528" s="12">
        <v>2.1125000000000003</v>
      </c>
      <c r="AD528" s="11"/>
      <c r="AE528" s="6">
        <v>3.25</v>
      </c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1"/>
      <c r="AY528" s="11"/>
      <c r="AZ528" s="11"/>
      <c r="BA528" s="11"/>
      <c r="BB528" s="11"/>
      <c r="BC528" s="11"/>
      <c r="BD528" s="11"/>
      <c r="BE528" s="11"/>
      <c r="BF528" s="11"/>
      <c r="BG528" s="11"/>
      <c r="BH528" s="11"/>
    </row>
    <row r="529" spans="1:60" s="5" customFormat="1" x14ac:dyDescent="0.25">
      <c r="A529" s="5" t="s">
        <v>369</v>
      </c>
      <c r="B529" s="5">
        <v>45053784</v>
      </c>
      <c r="C529" s="5" t="s">
        <v>535</v>
      </c>
      <c r="E529" s="5">
        <v>270</v>
      </c>
      <c r="F529" s="6">
        <v>72.91</v>
      </c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2">
        <f t="shared" si="12"/>
        <v>47.391500000000001</v>
      </c>
      <c r="AC529" s="12">
        <v>47.391500000000001</v>
      </c>
      <c r="AD529" s="11"/>
      <c r="AE529" s="6">
        <v>72.91</v>
      </c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1"/>
      <c r="AY529" s="11"/>
      <c r="AZ529" s="11"/>
      <c r="BA529" s="11"/>
      <c r="BB529" s="11"/>
      <c r="BC529" s="11"/>
      <c r="BD529" s="11"/>
      <c r="BE529" s="11"/>
      <c r="BF529" s="11"/>
      <c r="BG529" s="11"/>
      <c r="BH529" s="11"/>
    </row>
    <row r="530" spans="1:60" s="5" customFormat="1" x14ac:dyDescent="0.25">
      <c r="A530" s="5" t="s">
        <v>369</v>
      </c>
      <c r="B530" s="5">
        <v>45053792</v>
      </c>
      <c r="C530" s="5" t="s">
        <v>536</v>
      </c>
      <c r="E530" s="5">
        <v>270</v>
      </c>
      <c r="F530" s="6">
        <v>72.91</v>
      </c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2">
        <f t="shared" ref="AB530:AB593" si="13">F530*65%</f>
        <v>47.391500000000001</v>
      </c>
      <c r="AC530" s="12">
        <v>47.391500000000001</v>
      </c>
      <c r="AD530" s="11"/>
      <c r="AE530" s="6">
        <v>72.91</v>
      </c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1"/>
      <c r="AY530" s="11"/>
      <c r="AZ530" s="11"/>
      <c r="BA530" s="11"/>
      <c r="BB530" s="11"/>
      <c r="BC530" s="11"/>
      <c r="BD530" s="11"/>
      <c r="BE530" s="11"/>
      <c r="BF530" s="11"/>
      <c r="BG530" s="11"/>
      <c r="BH530" s="11"/>
    </row>
    <row r="531" spans="1:60" s="5" customFormat="1" x14ac:dyDescent="0.25">
      <c r="A531" s="5" t="s">
        <v>369</v>
      </c>
      <c r="B531" s="5">
        <v>45053806</v>
      </c>
      <c r="C531" s="5" t="s">
        <v>537</v>
      </c>
      <c r="E531" s="5">
        <v>270</v>
      </c>
      <c r="F531" s="6">
        <v>72.91</v>
      </c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2">
        <f t="shared" si="13"/>
        <v>47.391500000000001</v>
      </c>
      <c r="AC531" s="12">
        <v>47.391500000000001</v>
      </c>
      <c r="AD531" s="11"/>
      <c r="AE531" s="6">
        <v>72.91</v>
      </c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1"/>
      <c r="AY531" s="11"/>
      <c r="AZ531" s="11"/>
      <c r="BA531" s="11"/>
      <c r="BB531" s="11"/>
      <c r="BC531" s="11"/>
      <c r="BD531" s="11"/>
      <c r="BE531" s="11"/>
      <c r="BF531" s="11"/>
      <c r="BG531" s="11"/>
      <c r="BH531" s="11"/>
    </row>
    <row r="532" spans="1:60" s="5" customFormat="1" x14ac:dyDescent="0.25">
      <c r="A532" s="5" t="s">
        <v>369</v>
      </c>
      <c r="B532" s="5">
        <v>45053920</v>
      </c>
      <c r="C532" s="5" t="s">
        <v>538</v>
      </c>
      <c r="E532" s="5">
        <v>270</v>
      </c>
      <c r="F532" s="6">
        <v>14.12</v>
      </c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2">
        <f t="shared" si="13"/>
        <v>9.177999999999999</v>
      </c>
      <c r="AC532" s="12">
        <v>9.177999999999999</v>
      </c>
      <c r="AD532" s="11"/>
      <c r="AE532" s="6">
        <v>14.12</v>
      </c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1"/>
      <c r="AY532" s="11"/>
      <c r="AZ532" s="11"/>
      <c r="BA532" s="11"/>
      <c r="BB532" s="11"/>
      <c r="BC532" s="11"/>
      <c r="BD532" s="11"/>
      <c r="BE532" s="11"/>
      <c r="BF532" s="11"/>
      <c r="BG532" s="11"/>
      <c r="BH532" s="11"/>
    </row>
    <row r="533" spans="1:60" s="5" customFormat="1" x14ac:dyDescent="0.25">
      <c r="A533" s="5" t="s">
        <v>369</v>
      </c>
      <c r="B533" s="5">
        <v>45053938</v>
      </c>
      <c r="C533" s="5" t="s">
        <v>539</v>
      </c>
      <c r="E533" s="5">
        <v>270</v>
      </c>
      <c r="F533" s="6">
        <v>1.63</v>
      </c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2">
        <f t="shared" si="13"/>
        <v>1.0594999999999999</v>
      </c>
      <c r="AC533" s="12">
        <v>1.0594999999999999</v>
      </c>
      <c r="AD533" s="11"/>
      <c r="AE533" s="6">
        <v>1.63</v>
      </c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1"/>
      <c r="AY533" s="11"/>
      <c r="AZ533" s="11"/>
      <c r="BA533" s="11"/>
      <c r="BB533" s="11"/>
      <c r="BC533" s="11"/>
      <c r="BD533" s="11"/>
      <c r="BE533" s="11"/>
      <c r="BF533" s="11"/>
      <c r="BG533" s="11"/>
      <c r="BH533" s="11"/>
    </row>
    <row r="534" spans="1:60" s="5" customFormat="1" x14ac:dyDescent="0.25">
      <c r="A534" s="5" t="s">
        <v>369</v>
      </c>
      <c r="B534" s="5">
        <v>45053962</v>
      </c>
      <c r="C534" s="5" t="s">
        <v>540</v>
      </c>
      <c r="E534" s="5">
        <v>270</v>
      </c>
      <c r="F534" s="6">
        <v>117.31</v>
      </c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2">
        <f t="shared" si="13"/>
        <v>76.251500000000007</v>
      </c>
      <c r="AC534" s="12">
        <v>76.251500000000007</v>
      </c>
      <c r="AD534" s="11"/>
      <c r="AE534" s="6">
        <v>117.31</v>
      </c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1"/>
      <c r="AY534" s="11"/>
      <c r="AZ534" s="11"/>
      <c r="BA534" s="11"/>
      <c r="BB534" s="11"/>
      <c r="BC534" s="11"/>
      <c r="BD534" s="11"/>
      <c r="BE534" s="11"/>
      <c r="BF534" s="11"/>
      <c r="BG534" s="11"/>
      <c r="BH534" s="11"/>
    </row>
    <row r="535" spans="1:60" s="5" customFormat="1" x14ac:dyDescent="0.25">
      <c r="A535" s="5" t="s">
        <v>369</v>
      </c>
      <c r="B535" s="5">
        <v>45053971</v>
      </c>
      <c r="C535" s="5" t="s">
        <v>541</v>
      </c>
      <c r="E535" s="5">
        <v>270</v>
      </c>
      <c r="F535" s="6">
        <v>167.55</v>
      </c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2">
        <f t="shared" si="13"/>
        <v>108.90750000000001</v>
      </c>
      <c r="AC535" s="12">
        <v>108.90750000000001</v>
      </c>
      <c r="AD535" s="11"/>
      <c r="AE535" s="6">
        <v>167.55</v>
      </c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1"/>
      <c r="AY535" s="11"/>
      <c r="AZ535" s="11"/>
      <c r="BA535" s="11"/>
      <c r="BB535" s="11"/>
      <c r="BC535" s="11"/>
      <c r="BD535" s="11"/>
      <c r="BE535" s="11"/>
      <c r="BF535" s="11"/>
      <c r="BG535" s="11"/>
      <c r="BH535" s="11"/>
    </row>
    <row r="536" spans="1:60" s="5" customFormat="1" x14ac:dyDescent="0.25">
      <c r="A536" s="5" t="s">
        <v>369</v>
      </c>
      <c r="B536" s="5">
        <v>45054268</v>
      </c>
      <c r="C536" s="5" t="s">
        <v>542</v>
      </c>
      <c r="E536" s="5">
        <v>270</v>
      </c>
      <c r="F536" s="6">
        <v>151.33000000000001</v>
      </c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2">
        <f t="shared" si="13"/>
        <v>98.364500000000007</v>
      </c>
      <c r="AC536" s="12">
        <v>98.364500000000007</v>
      </c>
      <c r="AD536" s="11"/>
      <c r="AE536" s="6">
        <v>151.33000000000001</v>
      </c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1"/>
      <c r="AY536" s="11"/>
      <c r="AZ536" s="11"/>
      <c r="BA536" s="11"/>
      <c r="BB536" s="11"/>
      <c r="BC536" s="11"/>
      <c r="BD536" s="11"/>
      <c r="BE536" s="11"/>
      <c r="BF536" s="11"/>
      <c r="BG536" s="11"/>
      <c r="BH536" s="11"/>
    </row>
    <row r="537" spans="1:60" s="5" customFormat="1" x14ac:dyDescent="0.25">
      <c r="A537" s="5" t="s">
        <v>369</v>
      </c>
      <c r="B537" s="5">
        <v>45054365</v>
      </c>
      <c r="C537" s="5" t="s">
        <v>543</v>
      </c>
      <c r="E537" s="5">
        <v>270</v>
      </c>
      <c r="F537" s="6">
        <v>1</v>
      </c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2">
        <f t="shared" si="13"/>
        <v>0.65</v>
      </c>
      <c r="AC537" s="12">
        <v>0.65</v>
      </c>
      <c r="AD537" s="11"/>
      <c r="AE537" s="6">
        <v>1</v>
      </c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1"/>
      <c r="AY537" s="11"/>
      <c r="AZ537" s="11"/>
      <c r="BA537" s="11"/>
      <c r="BB537" s="11"/>
      <c r="BC537" s="11"/>
      <c r="BD537" s="11"/>
      <c r="BE537" s="11"/>
      <c r="BF537" s="11"/>
      <c r="BG537" s="11"/>
      <c r="BH537" s="11"/>
    </row>
    <row r="538" spans="1:60" s="5" customFormat="1" x14ac:dyDescent="0.25">
      <c r="A538" s="5" t="s">
        <v>369</v>
      </c>
      <c r="B538" s="5">
        <v>45054403</v>
      </c>
      <c r="C538" s="5" t="s">
        <v>544</v>
      </c>
      <c r="E538" s="5">
        <v>270</v>
      </c>
      <c r="F538" s="6">
        <v>1</v>
      </c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2">
        <f t="shared" si="13"/>
        <v>0.65</v>
      </c>
      <c r="AC538" s="12">
        <v>0.65</v>
      </c>
      <c r="AD538" s="11"/>
      <c r="AE538" s="6">
        <v>1</v>
      </c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1"/>
      <c r="AY538" s="11"/>
      <c r="AZ538" s="11"/>
      <c r="BA538" s="11"/>
      <c r="BB538" s="11"/>
      <c r="BC538" s="11"/>
      <c r="BD538" s="11"/>
      <c r="BE538" s="11"/>
      <c r="BF538" s="11"/>
      <c r="BG538" s="11"/>
      <c r="BH538" s="11"/>
    </row>
    <row r="539" spans="1:60" s="5" customFormat="1" x14ac:dyDescent="0.25">
      <c r="A539" s="5" t="s">
        <v>369</v>
      </c>
      <c r="B539" s="5">
        <v>45054411</v>
      </c>
      <c r="C539" s="5" t="s">
        <v>545</v>
      </c>
      <c r="E539" s="5">
        <v>270</v>
      </c>
      <c r="F539" s="6">
        <v>1</v>
      </c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2">
        <f t="shared" si="13"/>
        <v>0.65</v>
      </c>
      <c r="AC539" s="12">
        <v>0.65</v>
      </c>
      <c r="AD539" s="11"/>
      <c r="AE539" s="6">
        <v>1</v>
      </c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1"/>
      <c r="AY539" s="11"/>
      <c r="AZ539" s="11"/>
      <c r="BA539" s="11"/>
      <c r="BB539" s="11"/>
      <c r="BC539" s="11"/>
      <c r="BD539" s="11"/>
      <c r="BE539" s="11"/>
      <c r="BF539" s="11"/>
      <c r="BG539" s="11"/>
      <c r="BH539" s="11"/>
    </row>
    <row r="540" spans="1:60" s="5" customFormat="1" x14ac:dyDescent="0.25">
      <c r="A540" s="5" t="s">
        <v>369</v>
      </c>
      <c r="B540" s="5">
        <v>45054438</v>
      </c>
      <c r="C540" s="5" t="s">
        <v>546</v>
      </c>
      <c r="E540" s="5">
        <v>270</v>
      </c>
      <c r="F540" s="6">
        <v>1</v>
      </c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2">
        <f t="shared" si="13"/>
        <v>0.65</v>
      </c>
      <c r="AC540" s="12">
        <v>0.65</v>
      </c>
      <c r="AD540" s="11"/>
      <c r="AE540" s="6">
        <v>1</v>
      </c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1"/>
      <c r="AY540" s="11"/>
      <c r="AZ540" s="11"/>
      <c r="BA540" s="11"/>
      <c r="BB540" s="11"/>
      <c r="BC540" s="11"/>
      <c r="BD540" s="11"/>
      <c r="BE540" s="11"/>
      <c r="BF540" s="11"/>
      <c r="BG540" s="11"/>
      <c r="BH540" s="11"/>
    </row>
    <row r="541" spans="1:60" s="5" customFormat="1" x14ac:dyDescent="0.25">
      <c r="A541" s="5" t="s">
        <v>369</v>
      </c>
      <c r="B541" s="5">
        <v>45054527</v>
      </c>
      <c r="C541" s="5" t="s">
        <v>547</v>
      </c>
      <c r="E541" s="5">
        <v>270</v>
      </c>
      <c r="F541" s="6">
        <v>1</v>
      </c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2">
        <f t="shared" si="13"/>
        <v>0.65</v>
      </c>
      <c r="AC541" s="12">
        <v>0.65</v>
      </c>
      <c r="AD541" s="11"/>
      <c r="AE541" s="6">
        <v>1</v>
      </c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1"/>
      <c r="AY541" s="11"/>
      <c r="AZ541" s="11"/>
      <c r="BA541" s="11"/>
      <c r="BB541" s="11"/>
      <c r="BC541" s="11"/>
      <c r="BD541" s="11"/>
      <c r="BE541" s="11"/>
      <c r="BF541" s="11"/>
      <c r="BG541" s="11"/>
      <c r="BH541" s="11"/>
    </row>
    <row r="542" spans="1:60" s="5" customFormat="1" x14ac:dyDescent="0.25">
      <c r="A542" s="5" t="s">
        <v>369</v>
      </c>
      <c r="B542" s="5">
        <v>45054535</v>
      </c>
      <c r="C542" s="5" t="s">
        <v>548</v>
      </c>
      <c r="E542" s="5">
        <v>270</v>
      </c>
      <c r="F542" s="6">
        <v>1</v>
      </c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2">
        <f t="shared" si="13"/>
        <v>0.65</v>
      </c>
      <c r="AC542" s="12">
        <v>0.65</v>
      </c>
      <c r="AD542" s="11"/>
      <c r="AE542" s="6">
        <v>1</v>
      </c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11"/>
      <c r="AY542" s="11"/>
      <c r="AZ542" s="11"/>
      <c r="BA542" s="11"/>
      <c r="BB542" s="11"/>
      <c r="BC542" s="11"/>
      <c r="BD542" s="11"/>
      <c r="BE542" s="11"/>
      <c r="BF542" s="11"/>
      <c r="BG542" s="11"/>
      <c r="BH542" s="11"/>
    </row>
    <row r="543" spans="1:60" s="5" customFormat="1" x14ac:dyDescent="0.25">
      <c r="A543" s="5" t="s">
        <v>369</v>
      </c>
      <c r="B543" s="5">
        <v>45054594</v>
      </c>
      <c r="C543" s="5" t="s">
        <v>549</v>
      </c>
      <c r="E543" s="5">
        <v>270</v>
      </c>
      <c r="F543" s="6">
        <v>1</v>
      </c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2">
        <f t="shared" si="13"/>
        <v>0.65</v>
      </c>
      <c r="AC543" s="12">
        <v>0.65</v>
      </c>
      <c r="AD543" s="11"/>
      <c r="AE543" s="6">
        <v>1</v>
      </c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  <c r="AS543" s="11"/>
      <c r="AT543" s="11"/>
      <c r="AU543" s="11"/>
      <c r="AV543" s="11"/>
      <c r="AW543" s="11"/>
      <c r="AX543" s="11"/>
      <c r="AY543" s="11"/>
      <c r="AZ543" s="11"/>
      <c r="BA543" s="11"/>
      <c r="BB543" s="11"/>
      <c r="BC543" s="11"/>
      <c r="BD543" s="11"/>
      <c r="BE543" s="11"/>
      <c r="BF543" s="11"/>
      <c r="BG543" s="11"/>
      <c r="BH543" s="11"/>
    </row>
    <row r="544" spans="1:60" s="5" customFormat="1" x14ac:dyDescent="0.25">
      <c r="A544" s="5" t="s">
        <v>369</v>
      </c>
      <c r="B544" s="5">
        <v>45054608</v>
      </c>
      <c r="C544" s="5" t="s">
        <v>550</v>
      </c>
      <c r="E544" s="5">
        <v>270</v>
      </c>
      <c r="F544" s="6">
        <v>1</v>
      </c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2">
        <f t="shared" si="13"/>
        <v>0.65</v>
      </c>
      <c r="AC544" s="12">
        <v>0.65</v>
      </c>
      <c r="AD544" s="11"/>
      <c r="AE544" s="6">
        <v>1</v>
      </c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  <c r="AQ544" s="11"/>
      <c r="AR544" s="11"/>
      <c r="AS544" s="11"/>
      <c r="AT544" s="11"/>
      <c r="AU544" s="11"/>
      <c r="AV544" s="11"/>
      <c r="AW544" s="11"/>
      <c r="AX544" s="11"/>
      <c r="AY544" s="11"/>
      <c r="AZ544" s="11"/>
      <c r="BA544" s="11"/>
      <c r="BB544" s="11"/>
      <c r="BC544" s="11"/>
      <c r="BD544" s="11"/>
      <c r="BE544" s="11"/>
      <c r="BF544" s="11"/>
      <c r="BG544" s="11"/>
      <c r="BH544" s="11"/>
    </row>
    <row r="545" spans="1:60" s="5" customFormat="1" x14ac:dyDescent="0.25">
      <c r="A545" s="5" t="s">
        <v>369</v>
      </c>
      <c r="B545" s="5">
        <v>45054616</v>
      </c>
      <c r="C545" s="5" t="s">
        <v>551</v>
      </c>
      <c r="E545" s="5">
        <v>270</v>
      </c>
      <c r="F545" s="6">
        <v>1.55</v>
      </c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2">
        <f t="shared" si="13"/>
        <v>1.0075000000000001</v>
      </c>
      <c r="AC545" s="12">
        <v>1.0075000000000001</v>
      </c>
      <c r="AD545" s="11"/>
      <c r="AE545" s="6">
        <v>1.55</v>
      </c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  <c r="AS545" s="11"/>
      <c r="AT545" s="11"/>
      <c r="AU545" s="11"/>
      <c r="AV545" s="11"/>
      <c r="AW545" s="11"/>
      <c r="AX545" s="11"/>
      <c r="AY545" s="11"/>
      <c r="AZ545" s="11"/>
      <c r="BA545" s="11"/>
      <c r="BB545" s="11"/>
      <c r="BC545" s="11"/>
      <c r="BD545" s="11"/>
      <c r="BE545" s="11"/>
      <c r="BF545" s="11"/>
      <c r="BG545" s="11"/>
      <c r="BH545" s="11"/>
    </row>
    <row r="546" spans="1:60" s="5" customFormat="1" x14ac:dyDescent="0.25">
      <c r="A546" s="5" t="s">
        <v>369</v>
      </c>
      <c r="B546" s="5">
        <v>45054624</v>
      </c>
      <c r="C546" s="5" t="s">
        <v>552</v>
      </c>
      <c r="E546" s="5">
        <v>270</v>
      </c>
      <c r="F546" s="6">
        <v>1.55</v>
      </c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2">
        <f t="shared" si="13"/>
        <v>1.0075000000000001</v>
      </c>
      <c r="AC546" s="12">
        <v>1.0075000000000001</v>
      </c>
      <c r="AD546" s="11"/>
      <c r="AE546" s="6">
        <v>1.55</v>
      </c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  <c r="AS546" s="11"/>
      <c r="AT546" s="11"/>
      <c r="AU546" s="11"/>
      <c r="AV546" s="11"/>
      <c r="AW546" s="11"/>
      <c r="AX546" s="11"/>
      <c r="AY546" s="11"/>
      <c r="AZ546" s="11"/>
      <c r="BA546" s="11"/>
      <c r="BB546" s="11"/>
      <c r="BC546" s="11"/>
      <c r="BD546" s="11"/>
      <c r="BE546" s="11"/>
      <c r="BF546" s="11"/>
      <c r="BG546" s="11"/>
      <c r="BH546" s="11"/>
    </row>
    <row r="547" spans="1:60" s="5" customFormat="1" x14ac:dyDescent="0.25">
      <c r="A547" s="5" t="s">
        <v>369</v>
      </c>
      <c r="B547" s="5">
        <v>45054772</v>
      </c>
      <c r="C547" s="5" t="s">
        <v>553</v>
      </c>
      <c r="E547" s="5">
        <v>270</v>
      </c>
      <c r="F547" s="6">
        <v>1</v>
      </c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2">
        <f t="shared" si="13"/>
        <v>0.65</v>
      </c>
      <c r="AC547" s="12">
        <v>0.65</v>
      </c>
      <c r="AD547" s="11"/>
      <c r="AE547" s="6">
        <v>1</v>
      </c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  <c r="AQ547" s="11"/>
      <c r="AR547" s="11"/>
      <c r="AS547" s="11"/>
      <c r="AT547" s="11"/>
      <c r="AU547" s="11"/>
      <c r="AV547" s="11"/>
      <c r="AW547" s="11"/>
      <c r="AX547" s="11"/>
      <c r="AY547" s="11"/>
      <c r="AZ547" s="11"/>
      <c r="BA547" s="11"/>
      <c r="BB547" s="11"/>
      <c r="BC547" s="11"/>
      <c r="BD547" s="11"/>
      <c r="BE547" s="11"/>
      <c r="BF547" s="11"/>
      <c r="BG547" s="11"/>
      <c r="BH547" s="11"/>
    </row>
    <row r="548" spans="1:60" s="5" customFormat="1" x14ac:dyDescent="0.25">
      <c r="A548" s="5" t="s">
        <v>369</v>
      </c>
      <c r="B548" s="5">
        <v>45054799</v>
      </c>
      <c r="C548" s="5" t="s">
        <v>554</v>
      </c>
      <c r="E548" s="5">
        <v>270</v>
      </c>
      <c r="F548" s="6">
        <v>1</v>
      </c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2">
        <f t="shared" si="13"/>
        <v>0.65</v>
      </c>
      <c r="AC548" s="12">
        <v>0.65</v>
      </c>
      <c r="AD548" s="11"/>
      <c r="AE548" s="6">
        <v>1</v>
      </c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  <c r="AS548" s="11"/>
      <c r="AT548" s="11"/>
      <c r="AU548" s="11"/>
      <c r="AV548" s="11"/>
      <c r="AW548" s="11"/>
      <c r="AX548" s="11"/>
      <c r="AY548" s="11"/>
      <c r="AZ548" s="11"/>
      <c r="BA548" s="11"/>
      <c r="BB548" s="11"/>
      <c r="BC548" s="11"/>
      <c r="BD548" s="11"/>
      <c r="BE548" s="11"/>
      <c r="BF548" s="11"/>
      <c r="BG548" s="11"/>
      <c r="BH548" s="11"/>
    </row>
    <row r="549" spans="1:60" s="5" customFormat="1" x14ac:dyDescent="0.25">
      <c r="A549" s="5" t="s">
        <v>369</v>
      </c>
      <c r="B549" s="5">
        <v>45054896</v>
      </c>
      <c r="C549" s="5" t="s">
        <v>555</v>
      </c>
      <c r="E549" s="5">
        <v>270</v>
      </c>
      <c r="F549" s="6">
        <v>6.16</v>
      </c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2">
        <f t="shared" si="13"/>
        <v>4.0040000000000004</v>
      </c>
      <c r="AC549" s="12">
        <v>4.0040000000000004</v>
      </c>
      <c r="AD549" s="11"/>
      <c r="AE549" s="6">
        <v>6.16</v>
      </c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  <c r="AS549" s="11"/>
      <c r="AT549" s="11"/>
      <c r="AU549" s="11"/>
      <c r="AV549" s="11"/>
      <c r="AW549" s="11"/>
      <c r="AX549" s="11"/>
      <c r="AY549" s="11"/>
      <c r="AZ549" s="11"/>
      <c r="BA549" s="11"/>
      <c r="BB549" s="11"/>
      <c r="BC549" s="11"/>
      <c r="BD549" s="11"/>
      <c r="BE549" s="11"/>
      <c r="BF549" s="11"/>
      <c r="BG549" s="11"/>
      <c r="BH549" s="11"/>
    </row>
    <row r="550" spans="1:60" s="5" customFormat="1" x14ac:dyDescent="0.25">
      <c r="A550" s="5" t="s">
        <v>369</v>
      </c>
      <c r="B550" s="5">
        <v>45055035</v>
      </c>
      <c r="C550" s="5" t="s">
        <v>556</v>
      </c>
      <c r="E550" s="5">
        <v>270</v>
      </c>
      <c r="F550" s="6">
        <v>0.37</v>
      </c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2">
        <f t="shared" si="13"/>
        <v>0.24049999999999999</v>
      </c>
      <c r="AC550" s="12">
        <v>0.24049999999999999</v>
      </c>
      <c r="AD550" s="11"/>
      <c r="AE550" s="6">
        <v>0.37</v>
      </c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  <c r="AS550" s="11"/>
      <c r="AT550" s="11"/>
      <c r="AU550" s="11"/>
      <c r="AV550" s="11"/>
      <c r="AW550" s="11"/>
      <c r="AX550" s="11"/>
      <c r="AY550" s="11"/>
      <c r="AZ550" s="11"/>
      <c r="BA550" s="11"/>
      <c r="BB550" s="11"/>
      <c r="BC550" s="11"/>
      <c r="BD550" s="11"/>
      <c r="BE550" s="11"/>
      <c r="BF550" s="11"/>
      <c r="BG550" s="11"/>
      <c r="BH550" s="11"/>
    </row>
    <row r="551" spans="1:60" s="5" customFormat="1" x14ac:dyDescent="0.25">
      <c r="A551" s="5" t="s">
        <v>369</v>
      </c>
      <c r="B551" s="5">
        <v>45055060</v>
      </c>
      <c r="C551" s="5" t="s">
        <v>557</v>
      </c>
      <c r="E551" s="5">
        <v>270</v>
      </c>
      <c r="F551" s="6">
        <v>20</v>
      </c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2">
        <f t="shared" si="13"/>
        <v>13</v>
      </c>
      <c r="AC551" s="12">
        <v>13</v>
      </c>
      <c r="AD551" s="11"/>
      <c r="AE551" s="6">
        <v>20</v>
      </c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  <c r="AS551" s="11"/>
      <c r="AT551" s="11"/>
      <c r="AU551" s="11"/>
      <c r="AV551" s="11"/>
      <c r="AW551" s="11"/>
      <c r="AX551" s="11"/>
      <c r="AY551" s="11"/>
      <c r="AZ551" s="11"/>
      <c r="BA551" s="11"/>
      <c r="BB551" s="11"/>
      <c r="BC551" s="11"/>
      <c r="BD551" s="11"/>
      <c r="BE551" s="11"/>
      <c r="BF551" s="11"/>
      <c r="BG551" s="11"/>
      <c r="BH551" s="11"/>
    </row>
    <row r="552" spans="1:60" s="5" customFormat="1" x14ac:dyDescent="0.25">
      <c r="A552" s="5" t="s">
        <v>369</v>
      </c>
      <c r="B552" s="5">
        <v>45055078</v>
      </c>
      <c r="C552" s="5" t="s">
        <v>558</v>
      </c>
      <c r="E552" s="5">
        <v>270</v>
      </c>
      <c r="F552" s="6">
        <v>13</v>
      </c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2">
        <f t="shared" si="13"/>
        <v>8.4500000000000011</v>
      </c>
      <c r="AC552" s="12">
        <v>8.4500000000000011</v>
      </c>
      <c r="AD552" s="11"/>
      <c r="AE552" s="6">
        <v>13</v>
      </c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T552" s="11"/>
      <c r="AU552" s="11"/>
      <c r="AV552" s="11"/>
      <c r="AW552" s="11"/>
      <c r="AX552" s="11"/>
      <c r="AY552" s="11"/>
      <c r="AZ552" s="11"/>
      <c r="BA552" s="11"/>
      <c r="BB552" s="11"/>
      <c r="BC552" s="11"/>
      <c r="BD552" s="11"/>
      <c r="BE552" s="11"/>
      <c r="BF552" s="11"/>
      <c r="BG552" s="11"/>
      <c r="BH552" s="11"/>
    </row>
    <row r="553" spans="1:60" s="5" customFormat="1" x14ac:dyDescent="0.25">
      <c r="A553" s="5" t="s">
        <v>369</v>
      </c>
      <c r="B553" s="5">
        <v>45055086</v>
      </c>
      <c r="C553" s="5" t="s">
        <v>559</v>
      </c>
      <c r="E553" s="5">
        <v>270</v>
      </c>
      <c r="F553" s="6">
        <v>20.84</v>
      </c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2">
        <f t="shared" si="13"/>
        <v>13.546000000000001</v>
      </c>
      <c r="AC553" s="12">
        <v>13.546000000000001</v>
      </c>
      <c r="AD553" s="11"/>
      <c r="AE553" s="6">
        <v>20.84</v>
      </c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  <c r="AS553" s="11"/>
      <c r="AT553" s="11"/>
      <c r="AU553" s="11"/>
      <c r="AV553" s="11"/>
      <c r="AW553" s="11"/>
      <c r="AX553" s="11"/>
      <c r="AY553" s="11"/>
      <c r="AZ553" s="11"/>
      <c r="BA553" s="11"/>
      <c r="BB553" s="11"/>
      <c r="BC553" s="11"/>
      <c r="BD553" s="11"/>
      <c r="BE553" s="11"/>
      <c r="BF553" s="11"/>
      <c r="BG553" s="11"/>
      <c r="BH553" s="11"/>
    </row>
    <row r="554" spans="1:60" s="5" customFormat="1" x14ac:dyDescent="0.25">
      <c r="A554" s="5" t="s">
        <v>369</v>
      </c>
      <c r="B554" s="5">
        <v>45055116</v>
      </c>
      <c r="C554" s="5" t="s">
        <v>560</v>
      </c>
      <c r="E554" s="5">
        <v>270</v>
      </c>
      <c r="F554" s="6">
        <v>22</v>
      </c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2">
        <f t="shared" si="13"/>
        <v>14.3</v>
      </c>
      <c r="AC554" s="12">
        <v>14.3</v>
      </c>
      <c r="AD554" s="11"/>
      <c r="AE554" s="6">
        <v>22</v>
      </c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  <c r="AS554" s="11"/>
      <c r="AT554" s="11"/>
      <c r="AU554" s="11"/>
      <c r="AV554" s="11"/>
      <c r="AW554" s="11"/>
      <c r="AX554" s="11"/>
      <c r="AY554" s="11"/>
      <c r="AZ554" s="11"/>
      <c r="BA554" s="11"/>
      <c r="BB554" s="11"/>
      <c r="BC554" s="11"/>
      <c r="BD554" s="11"/>
      <c r="BE554" s="11"/>
      <c r="BF554" s="11"/>
      <c r="BG554" s="11"/>
      <c r="BH554" s="11"/>
    </row>
    <row r="555" spans="1:60" s="5" customFormat="1" x14ac:dyDescent="0.25">
      <c r="A555" s="5" t="s">
        <v>369</v>
      </c>
      <c r="B555" s="5">
        <v>45055124</v>
      </c>
      <c r="C555" s="5" t="s">
        <v>561</v>
      </c>
      <c r="E555" s="5">
        <v>270</v>
      </c>
      <c r="F555" s="6">
        <v>29.41</v>
      </c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2">
        <f t="shared" si="13"/>
        <v>19.116500000000002</v>
      </c>
      <c r="AC555" s="12">
        <v>19.116500000000002</v>
      </c>
      <c r="AD555" s="11"/>
      <c r="AE555" s="6">
        <v>29.41</v>
      </c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  <c r="AS555" s="11"/>
      <c r="AT555" s="11"/>
      <c r="AU555" s="11"/>
      <c r="AV555" s="11"/>
      <c r="AW555" s="11"/>
      <c r="AX555" s="11"/>
      <c r="AY555" s="11"/>
      <c r="AZ555" s="11"/>
      <c r="BA555" s="11"/>
      <c r="BB555" s="11"/>
      <c r="BC555" s="11"/>
      <c r="BD555" s="11"/>
      <c r="BE555" s="11"/>
      <c r="BF555" s="11"/>
      <c r="BG555" s="11"/>
      <c r="BH555" s="11"/>
    </row>
    <row r="556" spans="1:60" s="5" customFormat="1" x14ac:dyDescent="0.25">
      <c r="A556" s="5" t="s">
        <v>369</v>
      </c>
      <c r="B556" s="5">
        <v>45055159</v>
      </c>
      <c r="C556" s="5" t="s">
        <v>562</v>
      </c>
      <c r="E556" s="5">
        <v>270</v>
      </c>
      <c r="F556" s="6">
        <v>0.47</v>
      </c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2">
        <f t="shared" si="13"/>
        <v>0.30549999999999999</v>
      </c>
      <c r="AC556" s="12">
        <v>0.30549999999999999</v>
      </c>
      <c r="AD556" s="11"/>
      <c r="AE556" s="6">
        <v>0.47</v>
      </c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  <c r="AS556" s="11"/>
      <c r="AT556" s="11"/>
      <c r="AU556" s="11"/>
      <c r="AV556" s="11"/>
      <c r="AW556" s="11"/>
      <c r="AX556" s="11"/>
      <c r="AY556" s="11"/>
      <c r="AZ556" s="11"/>
      <c r="BA556" s="11"/>
      <c r="BB556" s="11"/>
      <c r="BC556" s="11"/>
      <c r="BD556" s="11"/>
      <c r="BE556" s="11"/>
      <c r="BF556" s="11"/>
      <c r="BG556" s="11"/>
      <c r="BH556" s="11"/>
    </row>
    <row r="557" spans="1:60" s="5" customFormat="1" x14ac:dyDescent="0.25">
      <c r="A557" s="5" t="s">
        <v>369</v>
      </c>
      <c r="B557" s="5">
        <v>45055221</v>
      </c>
      <c r="C557" s="5" t="s">
        <v>563</v>
      </c>
      <c r="E557" s="5">
        <v>270</v>
      </c>
      <c r="F557" s="6">
        <v>0.7</v>
      </c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2">
        <f t="shared" si="13"/>
        <v>0.45499999999999996</v>
      </c>
      <c r="AC557" s="12">
        <v>0.45499999999999996</v>
      </c>
      <c r="AD557" s="11"/>
      <c r="AE557" s="6">
        <v>0.7</v>
      </c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  <c r="AV557" s="11"/>
      <c r="AW557" s="11"/>
      <c r="AX557" s="11"/>
      <c r="AY557" s="11"/>
      <c r="AZ557" s="11"/>
      <c r="BA557" s="11"/>
      <c r="BB557" s="11"/>
      <c r="BC557" s="11"/>
      <c r="BD557" s="11"/>
      <c r="BE557" s="11"/>
      <c r="BF557" s="11"/>
      <c r="BG557" s="11"/>
      <c r="BH557" s="11"/>
    </row>
    <row r="558" spans="1:60" s="5" customFormat="1" x14ac:dyDescent="0.25">
      <c r="A558" s="5" t="s">
        <v>369</v>
      </c>
      <c r="B558" s="5">
        <v>45055256</v>
      </c>
      <c r="C558" s="5" t="s">
        <v>564</v>
      </c>
      <c r="E558" s="5">
        <v>270</v>
      </c>
      <c r="F558" s="6">
        <v>67.86</v>
      </c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2">
        <f t="shared" si="13"/>
        <v>44.109000000000002</v>
      </c>
      <c r="AC558" s="12">
        <v>44.109000000000002</v>
      </c>
      <c r="AD558" s="11"/>
      <c r="AE558" s="6">
        <v>67.86</v>
      </c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  <c r="AS558" s="11"/>
      <c r="AT558" s="11"/>
      <c r="AU558" s="11"/>
      <c r="AV558" s="11"/>
      <c r="AW558" s="11"/>
      <c r="AX558" s="11"/>
      <c r="AY558" s="11"/>
      <c r="AZ558" s="11"/>
      <c r="BA558" s="11"/>
      <c r="BB558" s="11"/>
      <c r="BC558" s="11"/>
      <c r="BD558" s="11"/>
      <c r="BE558" s="11"/>
      <c r="BF558" s="11"/>
      <c r="BG558" s="11"/>
      <c r="BH558" s="11"/>
    </row>
    <row r="559" spans="1:60" s="5" customFormat="1" x14ac:dyDescent="0.25">
      <c r="A559" s="5" t="s">
        <v>369</v>
      </c>
      <c r="B559" s="5">
        <v>45055264</v>
      </c>
      <c r="C559" s="5" t="s">
        <v>565</v>
      </c>
      <c r="E559" s="5">
        <v>270</v>
      </c>
      <c r="F559" s="6">
        <v>54.08</v>
      </c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2">
        <f t="shared" si="13"/>
        <v>35.152000000000001</v>
      </c>
      <c r="AC559" s="12">
        <v>35.152000000000001</v>
      </c>
      <c r="AD559" s="11"/>
      <c r="AE559" s="6">
        <v>54.08</v>
      </c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  <c r="AS559" s="11"/>
      <c r="AT559" s="11"/>
      <c r="AU559" s="11"/>
      <c r="AV559" s="11"/>
      <c r="AW559" s="11"/>
      <c r="AX559" s="11"/>
      <c r="AY559" s="11"/>
      <c r="AZ559" s="11"/>
      <c r="BA559" s="11"/>
      <c r="BB559" s="11"/>
      <c r="BC559" s="11"/>
      <c r="BD559" s="11"/>
      <c r="BE559" s="11"/>
      <c r="BF559" s="11"/>
      <c r="BG559" s="11"/>
      <c r="BH559" s="11"/>
    </row>
    <row r="560" spans="1:60" s="5" customFormat="1" x14ac:dyDescent="0.25">
      <c r="A560" s="5" t="s">
        <v>369</v>
      </c>
      <c r="B560" s="5">
        <v>45055299</v>
      </c>
      <c r="C560" s="5" t="s">
        <v>566</v>
      </c>
      <c r="E560" s="5">
        <v>270</v>
      </c>
      <c r="F560" s="6">
        <v>70.53</v>
      </c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2">
        <f t="shared" si="13"/>
        <v>45.844500000000004</v>
      </c>
      <c r="AC560" s="12">
        <v>45.844500000000004</v>
      </c>
      <c r="AD560" s="11"/>
      <c r="AE560" s="6">
        <v>70.53</v>
      </c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  <c r="AS560" s="11"/>
      <c r="AT560" s="11"/>
      <c r="AU560" s="11"/>
      <c r="AV560" s="11"/>
      <c r="AW560" s="11"/>
      <c r="AX560" s="11"/>
      <c r="AY560" s="11"/>
      <c r="AZ560" s="11"/>
      <c r="BA560" s="11"/>
      <c r="BB560" s="11"/>
      <c r="BC560" s="11"/>
      <c r="BD560" s="11"/>
      <c r="BE560" s="11"/>
      <c r="BF560" s="11"/>
      <c r="BG560" s="11"/>
      <c r="BH560" s="11"/>
    </row>
    <row r="561" spans="1:60" s="5" customFormat="1" x14ac:dyDescent="0.25">
      <c r="A561" s="5" t="s">
        <v>369</v>
      </c>
      <c r="B561" s="5">
        <v>45055302</v>
      </c>
      <c r="C561" s="5" t="s">
        <v>567</v>
      </c>
      <c r="E561" s="5">
        <v>270</v>
      </c>
      <c r="F561" s="6">
        <v>70.53</v>
      </c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2">
        <f t="shared" si="13"/>
        <v>45.844500000000004</v>
      </c>
      <c r="AC561" s="12">
        <v>45.844500000000004</v>
      </c>
      <c r="AD561" s="11"/>
      <c r="AE561" s="6">
        <v>70.53</v>
      </c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  <c r="AQ561" s="11"/>
      <c r="AR561" s="11"/>
      <c r="AS561" s="11"/>
      <c r="AT561" s="11"/>
      <c r="AU561" s="11"/>
      <c r="AV561" s="11"/>
      <c r="AW561" s="11"/>
      <c r="AX561" s="11"/>
      <c r="AY561" s="11"/>
      <c r="AZ561" s="11"/>
      <c r="BA561" s="11"/>
      <c r="BB561" s="11"/>
      <c r="BC561" s="11"/>
      <c r="BD561" s="11"/>
      <c r="BE561" s="11"/>
      <c r="BF561" s="11"/>
      <c r="BG561" s="11"/>
      <c r="BH561" s="11"/>
    </row>
    <row r="562" spans="1:60" s="5" customFormat="1" x14ac:dyDescent="0.25">
      <c r="A562" s="5" t="s">
        <v>369</v>
      </c>
      <c r="B562" s="5">
        <v>45055329</v>
      </c>
      <c r="C562" s="5" t="s">
        <v>568</v>
      </c>
      <c r="E562" s="5">
        <v>270</v>
      </c>
      <c r="F562" s="6">
        <v>74.37</v>
      </c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2">
        <f t="shared" si="13"/>
        <v>48.340500000000006</v>
      </c>
      <c r="AC562" s="12">
        <v>48.340500000000006</v>
      </c>
      <c r="AD562" s="11"/>
      <c r="AE562" s="6">
        <v>74.37</v>
      </c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  <c r="AS562" s="11"/>
      <c r="AT562" s="11"/>
      <c r="AU562" s="11"/>
      <c r="AV562" s="11"/>
      <c r="AW562" s="11"/>
      <c r="AX562" s="11"/>
      <c r="AY562" s="11"/>
      <c r="AZ562" s="11"/>
      <c r="BA562" s="11"/>
      <c r="BB562" s="11"/>
      <c r="BC562" s="11"/>
      <c r="BD562" s="11"/>
      <c r="BE562" s="11"/>
      <c r="BF562" s="11"/>
      <c r="BG562" s="11"/>
      <c r="BH562" s="11"/>
    </row>
    <row r="563" spans="1:60" s="5" customFormat="1" x14ac:dyDescent="0.25">
      <c r="A563" s="5" t="s">
        <v>369</v>
      </c>
      <c r="B563" s="5">
        <v>45055345</v>
      </c>
      <c r="C563" s="5" t="s">
        <v>569</v>
      </c>
      <c r="E563" s="5">
        <v>270</v>
      </c>
      <c r="F563" s="6">
        <v>2.5299999999999998</v>
      </c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2">
        <f t="shared" si="13"/>
        <v>1.6444999999999999</v>
      </c>
      <c r="AC563" s="12">
        <v>1.6444999999999999</v>
      </c>
      <c r="AD563" s="11"/>
      <c r="AE563" s="6">
        <v>2.5299999999999998</v>
      </c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  <c r="AQ563" s="11"/>
      <c r="AR563" s="11"/>
      <c r="AS563" s="11"/>
      <c r="AT563" s="11"/>
      <c r="AU563" s="11"/>
      <c r="AV563" s="11"/>
      <c r="AW563" s="11"/>
      <c r="AX563" s="11"/>
      <c r="AY563" s="11"/>
      <c r="AZ563" s="11"/>
      <c r="BA563" s="11"/>
      <c r="BB563" s="11"/>
      <c r="BC563" s="11"/>
      <c r="BD563" s="11"/>
      <c r="BE563" s="11"/>
      <c r="BF563" s="11"/>
      <c r="BG563" s="11"/>
      <c r="BH563" s="11"/>
    </row>
    <row r="564" spans="1:60" s="5" customFormat="1" x14ac:dyDescent="0.25">
      <c r="A564" s="5" t="s">
        <v>369</v>
      </c>
      <c r="B564" s="5">
        <v>45055418</v>
      </c>
      <c r="C564" s="5" t="s">
        <v>570</v>
      </c>
      <c r="E564" s="5">
        <v>270</v>
      </c>
      <c r="F564" s="6">
        <v>21.8</v>
      </c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2">
        <f t="shared" si="13"/>
        <v>14.170000000000002</v>
      </c>
      <c r="AC564" s="12">
        <v>14.170000000000002</v>
      </c>
      <c r="AD564" s="11"/>
      <c r="AE564" s="6">
        <v>21.8</v>
      </c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  <c r="AQ564" s="11"/>
      <c r="AR564" s="11"/>
      <c r="AS564" s="11"/>
      <c r="AT564" s="11"/>
      <c r="AU564" s="11"/>
      <c r="AV564" s="11"/>
      <c r="AW564" s="11"/>
      <c r="AX564" s="11"/>
      <c r="AY564" s="11"/>
      <c r="AZ564" s="11"/>
      <c r="BA564" s="11"/>
      <c r="BB564" s="11"/>
      <c r="BC564" s="11"/>
      <c r="BD564" s="11"/>
      <c r="BE564" s="11"/>
      <c r="BF564" s="11"/>
      <c r="BG564" s="11"/>
      <c r="BH564" s="11"/>
    </row>
    <row r="565" spans="1:60" s="5" customFormat="1" x14ac:dyDescent="0.25">
      <c r="A565" s="5" t="s">
        <v>369</v>
      </c>
      <c r="B565" s="5">
        <v>45055442</v>
      </c>
      <c r="C565" s="5" t="s">
        <v>571</v>
      </c>
      <c r="E565" s="5">
        <v>270</v>
      </c>
      <c r="F565" s="6">
        <v>2.35</v>
      </c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2">
        <f t="shared" si="13"/>
        <v>1.5275000000000001</v>
      </c>
      <c r="AC565" s="12">
        <v>1.5275000000000001</v>
      </c>
      <c r="AD565" s="11"/>
      <c r="AE565" s="6">
        <v>2.35</v>
      </c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  <c r="AQ565" s="11"/>
      <c r="AR565" s="11"/>
      <c r="AS565" s="11"/>
      <c r="AT565" s="11"/>
      <c r="AU565" s="11"/>
      <c r="AV565" s="11"/>
      <c r="AW565" s="11"/>
      <c r="AX565" s="11"/>
      <c r="AY565" s="11"/>
      <c r="AZ565" s="11"/>
      <c r="BA565" s="11"/>
      <c r="BB565" s="11"/>
      <c r="BC565" s="11"/>
      <c r="BD565" s="11"/>
      <c r="BE565" s="11"/>
      <c r="BF565" s="11"/>
      <c r="BG565" s="11"/>
      <c r="BH565" s="11"/>
    </row>
    <row r="566" spans="1:60" s="5" customFormat="1" x14ac:dyDescent="0.25">
      <c r="A566" s="5" t="s">
        <v>369</v>
      </c>
      <c r="B566" s="5">
        <v>45055485</v>
      </c>
      <c r="C566" s="5" t="s">
        <v>572</v>
      </c>
      <c r="E566" s="5">
        <v>270</v>
      </c>
      <c r="F566" s="6">
        <v>146.79</v>
      </c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2">
        <f t="shared" si="13"/>
        <v>95.413499999999999</v>
      </c>
      <c r="AC566" s="12">
        <v>95.413499999999999</v>
      </c>
      <c r="AD566" s="11"/>
      <c r="AE566" s="6">
        <v>146.79</v>
      </c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  <c r="AQ566" s="11"/>
      <c r="AR566" s="11"/>
      <c r="AS566" s="11"/>
      <c r="AT566" s="11"/>
      <c r="AU566" s="11"/>
      <c r="AV566" s="11"/>
      <c r="AW566" s="11"/>
      <c r="AX566" s="11"/>
      <c r="AY566" s="11"/>
      <c r="AZ566" s="11"/>
      <c r="BA566" s="11"/>
      <c r="BB566" s="11"/>
      <c r="BC566" s="11"/>
      <c r="BD566" s="11"/>
      <c r="BE566" s="11"/>
      <c r="BF566" s="11"/>
      <c r="BG566" s="11"/>
      <c r="BH566" s="11"/>
    </row>
    <row r="567" spans="1:60" s="5" customFormat="1" x14ac:dyDescent="0.25">
      <c r="A567" s="5" t="s">
        <v>369</v>
      </c>
      <c r="B567" s="5">
        <v>45055493</v>
      </c>
      <c r="C567" s="5" t="s">
        <v>573</v>
      </c>
      <c r="E567" s="5">
        <v>270</v>
      </c>
      <c r="F567" s="6">
        <v>118.08</v>
      </c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2">
        <f t="shared" si="13"/>
        <v>76.751999999999995</v>
      </c>
      <c r="AC567" s="12">
        <v>76.751999999999995</v>
      </c>
      <c r="AD567" s="11"/>
      <c r="AE567" s="6">
        <v>118.08</v>
      </c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  <c r="AQ567" s="11"/>
      <c r="AR567" s="11"/>
      <c r="AS567" s="11"/>
      <c r="AT567" s="11"/>
      <c r="AU567" s="11"/>
      <c r="AV567" s="11"/>
      <c r="AW567" s="11"/>
      <c r="AX567" s="11"/>
      <c r="AY567" s="11"/>
      <c r="AZ567" s="11"/>
      <c r="BA567" s="11"/>
      <c r="BB567" s="11"/>
      <c r="BC567" s="11"/>
      <c r="BD567" s="11"/>
      <c r="BE567" s="11"/>
      <c r="BF567" s="11"/>
      <c r="BG567" s="11"/>
      <c r="BH567" s="11"/>
    </row>
    <row r="568" spans="1:60" s="5" customFormat="1" x14ac:dyDescent="0.25">
      <c r="A568" s="5" t="s">
        <v>369</v>
      </c>
      <c r="B568" s="5">
        <v>45055507</v>
      </c>
      <c r="C568" s="5" t="s">
        <v>574</v>
      </c>
      <c r="E568" s="5">
        <v>270</v>
      </c>
      <c r="F568" s="6">
        <v>118.08</v>
      </c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2">
        <f t="shared" si="13"/>
        <v>76.751999999999995</v>
      </c>
      <c r="AC568" s="12">
        <v>76.751999999999995</v>
      </c>
      <c r="AD568" s="11"/>
      <c r="AE568" s="6">
        <v>118.08</v>
      </c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  <c r="AS568" s="11"/>
      <c r="AT568" s="11"/>
      <c r="AU568" s="11"/>
      <c r="AV568" s="11"/>
      <c r="AW568" s="11"/>
      <c r="AX568" s="11"/>
      <c r="AY568" s="11"/>
      <c r="AZ568" s="11"/>
      <c r="BA568" s="11"/>
      <c r="BB568" s="11"/>
      <c r="BC568" s="11"/>
      <c r="BD568" s="11"/>
      <c r="BE568" s="11"/>
      <c r="BF568" s="11"/>
      <c r="BG568" s="11"/>
      <c r="BH568" s="11"/>
    </row>
    <row r="569" spans="1:60" s="5" customFormat="1" x14ac:dyDescent="0.25">
      <c r="A569" s="5" t="s">
        <v>369</v>
      </c>
      <c r="B569" s="5">
        <v>45055515</v>
      </c>
      <c r="C569" s="5" t="s">
        <v>575</v>
      </c>
      <c r="E569" s="5">
        <v>270</v>
      </c>
      <c r="F569" s="6">
        <v>3.04</v>
      </c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2">
        <f t="shared" si="13"/>
        <v>1.9760000000000002</v>
      </c>
      <c r="AC569" s="12">
        <v>1.9760000000000002</v>
      </c>
      <c r="AD569" s="11"/>
      <c r="AE569" s="6">
        <v>3.04</v>
      </c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  <c r="AQ569" s="11"/>
      <c r="AR569" s="11"/>
      <c r="AS569" s="11"/>
      <c r="AT569" s="11"/>
      <c r="AU569" s="11"/>
      <c r="AV569" s="11"/>
      <c r="AW569" s="11"/>
      <c r="AX569" s="11"/>
      <c r="AY569" s="11"/>
      <c r="AZ569" s="11"/>
      <c r="BA569" s="11"/>
      <c r="BB569" s="11"/>
      <c r="BC569" s="11"/>
      <c r="BD569" s="11"/>
      <c r="BE569" s="11"/>
      <c r="BF569" s="11"/>
      <c r="BG569" s="11"/>
      <c r="BH569" s="11"/>
    </row>
    <row r="570" spans="1:60" s="5" customFormat="1" x14ac:dyDescent="0.25">
      <c r="A570" s="5" t="s">
        <v>369</v>
      </c>
      <c r="B570" s="5">
        <v>45055604</v>
      </c>
      <c r="C570" s="5" t="s">
        <v>576</v>
      </c>
      <c r="E570" s="5">
        <v>270</v>
      </c>
      <c r="F570" s="6">
        <v>16.64</v>
      </c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2">
        <f t="shared" si="13"/>
        <v>10.816000000000001</v>
      </c>
      <c r="AC570" s="12">
        <v>10.816000000000001</v>
      </c>
      <c r="AD570" s="11"/>
      <c r="AE570" s="6">
        <v>16.64</v>
      </c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  <c r="AQ570" s="11"/>
      <c r="AR570" s="11"/>
      <c r="AS570" s="11"/>
      <c r="AT570" s="11"/>
      <c r="AU570" s="11"/>
      <c r="AV570" s="11"/>
      <c r="AW570" s="11"/>
      <c r="AX570" s="11"/>
      <c r="AY570" s="11"/>
      <c r="AZ570" s="11"/>
      <c r="BA570" s="11"/>
      <c r="BB570" s="11"/>
      <c r="BC570" s="11"/>
      <c r="BD570" s="11"/>
      <c r="BE570" s="11"/>
      <c r="BF570" s="11"/>
      <c r="BG570" s="11"/>
      <c r="BH570" s="11"/>
    </row>
    <row r="571" spans="1:60" s="5" customFormat="1" x14ac:dyDescent="0.25">
      <c r="A571" s="5" t="s">
        <v>369</v>
      </c>
      <c r="B571" s="5">
        <v>45055639</v>
      </c>
      <c r="C571" s="5" t="s">
        <v>577</v>
      </c>
      <c r="E571" s="5">
        <v>270</v>
      </c>
      <c r="F571" s="6">
        <v>3.33</v>
      </c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2">
        <f t="shared" si="13"/>
        <v>2.1645000000000003</v>
      </c>
      <c r="AC571" s="12">
        <v>2.1645000000000003</v>
      </c>
      <c r="AD571" s="11"/>
      <c r="AE571" s="6">
        <v>3.33</v>
      </c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  <c r="AQ571" s="11"/>
      <c r="AR571" s="11"/>
      <c r="AS571" s="11"/>
      <c r="AT571" s="11"/>
      <c r="AU571" s="11"/>
      <c r="AV571" s="11"/>
      <c r="AW571" s="11"/>
      <c r="AX571" s="11"/>
      <c r="AY571" s="11"/>
      <c r="AZ571" s="11"/>
      <c r="BA571" s="11"/>
      <c r="BB571" s="11"/>
      <c r="BC571" s="11"/>
      <c r="BD571" s="11"/>
      <c r="BE571" s="11"/>
      <c r="BF571" s="11"/>
      <c r="BG571" s="11"/>
      <c r="BH571" s="11"/>
    </row>
    <row r="572" spans="1:60" s="5" customFormat="1" x14ac:dyDescent="0.25">
      <c r="A572" s="5" t="s">
        <v>369</v>
      </c>
      <c r="B572" s="5">
        <v>45055663</v>
      </c>
      <c r="C572" s="5" t="s">
        <v>578</v>
      </c>
      <c r="E572" s="5">
        <v>270</v>
      </c>
      <c r="F572" s="6">
        <v>182.24</v>
      </c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2">
        <f t="shared" si="13"/>
        <v>118.456</v>
      </c>
      <c r="AC572" s="12">
        <v>118.456</v>
      </c>
      <c r="AD572" s="11"/>
      <c r="AE572" s="6">
        <v>182.24</v>
      </c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  <c r="AQ572" s="11"/>
      <c r="AR572" s="11"/>
      <c r="AS572" s="11"/>
      <c r="AT572" s="11"/>
      <c r="AU572" s="11"/>
      <c r="AV572" s="11"/>
      <c r="AW572" s="11"/>
      <c r="AX572" s="11"/>
      <c r="AY572" s="11"/>
      <c r="AZ572" s="11"/>
      <c r="BA572" s="11"/>
      <c r="BB572" s="11"/>
      <c r="BC572" s="11"/>
      <c r="BD572" s="11"/>
      <c r="BE572" s="11"/>
      <c r="BF572" s="11"/>
      <c r="BG572" s="11"/>
      <c r="BH572" s="11"/>
    </row>
    <row r="573" spans="1:60" s="5" customFormat="1" x14ac:dyDescent="0.25">
      <c r="A573" s="5" t="s">
        <v>369</v>
      </c>
      <c r="B573" s="5">
        <v>45055698</v>
      </c>
      <c r="C573" s="5" t="s">
        <v>579</v>
      </c>
      <c r="E573" s="5">
        <v>270</v>
      </c>
      <c r="F573" s="6">
        <v>12.56</v>
      </c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2">
        <f t="shared" si="13"/>
        <v>8.1640000000000015</v>
      </c>
      <c r="AC573" s="12">
        <v>8.1640000000000015</v>
      </c>
      <c r="AD573" s="11"/>
      <c r="AE573" s="6">
        <v>12.56</v>
      </c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  <c r="AQ573" s="11"/>
      <c r="AR573" s="11"/>
      <c r="AS573" s="11"/>
      <c r="AT573" s="11"/>
      <c r="AU573" s="11"/>
      <c r="AV573" s="11"/>
      <c r="AW573" s="11"/>
      <c r="AX573" s="11"/>
      <c r="AY573" s="11"/>
      <c r="AZ573" s="11"/>
      <c r="BA573" s="11"/>
      <c r="BB573" s="11"/>
      <c r="BC573" s="11"/>
      <c r="BD573" s="11"/>
      <c r="BE573" s="11"/>
      <c r="BF573" s="11"/>
      <c r="BG573" s="11"/>
      <c r="BH573" s="11"/>
    </row>
    <row r="574" spans="1:60" s="5" customFormat="1" x14ac:dyDescent="0.25">
      <c r="A574" s="5" t="s">
        <v>369</v>
      </c>
      <c r="B574" s="5">
        <v>45055699</v>
      </c>
      <c r="C574" s="5" t="s">
        <v>580</v>
      </c>
      <c r="E574" s="5">
        <v>270</v>
      </c>
      <c r="F574" s="6">
        <v>1.96</v>
      </c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2">
        <f t="shared" si="13"/>
        <v>1.274</v>
      </c>
      <c r="AC574" s="12">
        <v>1.274</v>
      </c>
      <c r="AD574" s="11"/>
      <c r="AE574" s="6">
        <v>1.96</v>
      </c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  <c r="AQ574" s="11"/>
      <c r="AR574" s="11"/>
      <c r="AS574" s="11"/>
      <c r="AT574" s="11"/>
      <c r="AU574" s="11"/>
      <c r="AV574" s="11"/>
      <c r="AW574" s="11"/>
      <c r="AX574" s="11"/>
      <c r="AY574" s="11"/>
      <c r="AZ574" s="11"/>
      <c r="BA574" s="11"/>
      <c r="BB574" s="11"/>
      <c r="BC574" s="11"/>
      <c r="BD574" s="11"/>
      <c r="BE574" s="11"/>
      <c r="BF574" s="11"/>
      <c r="BG574" s="11"/>
      <c r="BH574" s="11"/>
    </row>
    <row r="575" spans="1:60" s="5" customFormat="1" x14ac:dyDescent="0.25">
      <c r="A575" s="5" t="s">
        <v>369</v>
      </c>
      <c r="B575" s="5">
        <v>45055728</v>
      </c>
      <c r="C575" s="5" t="s">
        <v>581</v>
      </c>
      <c r="E575" s="5">
        <v>270</v>
      </c>
      <c r="F575" s="6">
        <v>209.48</v>
      </c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2">
        <f t="shared" si="13"/>
        <v>136.16200000000001</v>
      </c>
      <c r="AC575" s="12">
        <v>136.16200000000001</v>
      </c>
      <c r="AD575" s="11"/>
      <c r="AE575" s="6">
        <v>209.48</v>
      </c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1"/>
      <c r="AQ575" s="11"/>
      <c r="AR575" s="11"/>
      <c r="AS575" s="11"/>
      <c r="AT575" s="11"/>
      <c r="AU575" s="11"/>
      <c r="AV575" s="11"/>
      <c r="AW575" s="11"/>
      <c r="AX575" s="11"/>
      <c r="AY575" s="11"/>
      <c r="AZ575" s="11"/>
      <c r="BA575" s="11"/>
      <c r="BB575" s="11"/>
      <c r="BC575" s="11"/>
      <c r="BD575" s="11"/>
      <c r="BE575" s="11"/>
      <c r="BF575" s="11"/>
      <c r="BG575" s="11"/>
      <c r="BH575" s="11"/>
    </row>
    <row r="576" spans="1:60" s="5" customFormat="1" x14ac:dyDescent="0.25">
      <c r="A576" s="5" t="s">
        <v>369</v>
      </c>
      <c r="B576" s="5">
        <v>45055736</v>
      </c>
      <c r="C576" s="5" t="s">
        <v>582</v>
      </c>
      <c r="E576" s="5">
        <v>270</v>
      </c>
      <c r="F576" s="6">
        <v>52.99</v>
      </c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2">
        <f t="shared" si="13"/>
        <v>34.4435</v>
      </c>
      <c r="AC576" s="12">
        <v>34.4435</v>
      </c>
      <c r="AD576" s="11"/>
      <c r="AE576" s="6">
        <v>52.99</v>
      </c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11"/>
      <c r="AY576" s="11"/>
      <c r="AZ576" s="11"/>
      <c r="BA576" s="11"/>
      <c r="BB576" s="11"/>
      <c r="BC576" s="11"/>
      <c r="BD576" s="11"/>
      <c r="BE576" s="11"/>
      <c r="BF576" s="11"/>
      <c r="BG576" s="11"/>
      <c r="BH576" s="11"/>
    </row>
    <row r="577" spans="1:60" s="5" customFormat="1" x14ac:dyDescent="0.25">
      <c r="A577" s="5" t="s">
        <v>369</v>
      </c>
      <c r="B577" s="5">
        <v>45055737</v>
      </c>
      <c r="C577" s="5" t="s">
        <v>583</v>
      </c>
      <c r="E577" s="5">
        <v>270</v>
      </c>
      <c r="F577" s="6">
        <v>41.45</v>
      </c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2">
        <f t="shared" si="13"/>
        <v>26.942500000000003</v>
      </c>
      <c r="AC577" s="12">
        <v>26.942500000000003</v>
      </c>
      <c r="AD577" s="11"/>
      <c r="AE577" s="6">
        <v>41.45</v>
      </c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11"/>
      <c r="AY577" s="11"/>
      <c r="AZ577" s="11"/>
      <c r="BA577" s="11"/>
      <c r="BB577" s="11"/>
      <c r="BC577" s="11"/>
      <c r="BD577" s="11"/>
      <c r="BE577" s="11"/>
      <c r="BF577" s="11"/>
      <c r="BG577" s="11"/>
      <c r="BH577" s="11"/>
    </row>
    <row r="578" spans="1:60" s="5" customFormat="1" x14ac:dyDescent="0.25">
      <c r="A578" s="5" t="s">
        <v>369</v>
      </c>
      <c r="B578" s="5">
        <v>45055761</v>
      </c>
      <c r="C578" s="5" t="s">
        <v>584</v>
      </c>
      <c r="E578" s="5">
        <v>270</v>
      </c>
      <c r="F578" s="6">
        <v>737.52</v>
      </c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2">
        <f t="shared" si="13"/>
        <v>479.38799999999998</v>
      </c>
      <c r="AC578" s="12">
        <v>479.38799999999998</v>
      </c>
      <c r="AD578" s="11"/>
      <c r="AE578" s="6">
        <v>737.52</v>
      </c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11"/>
      <c r="AY578" s="11"/>
      <c r="AZ578" s="11"/>
      <c r="BA578" s="11"/>
      <c r="BB578" s="11"/>
      <c r="BC578" s="11"/>
      <c r="BD578" s="11"/>
      <c r="BE578" s="11"/>
      <c r="BF578" s="11"/>
      <c r="BG578" s="11"/>
      <c r="BH578" s="11"/>
    </row>
    <row r="579" spans="1:60" s="5" customFormat="1" x14ac:dyDescent="0.25">
      <c r="A579" s="5" t="s">
        <v>369</v>
      </c>
      <c r="B579" s="5">
        <v>45055779</v>
      </c>
      <c r="C579" s="5" t="s">
        <v>585</v>
      </c>
      <c r="E579" s="5">
        <v>270</v>
      </c>
      <c r="F579" s="6">
        <v>100</v>
      </c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2">
        <f t="shared" si="13"/>
        <v>65</v>
      </c>
      <c r="AC579" s="12">
        <v>65</v>
      </c>
      <c r="AD579" s="11"/>
      <c r="AE579" s="6">
        <v>100</v>
      </c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11"/>
      <c r="AY579" s="11"/>
      <c r="AZ579" s="11"/>
      <c r="BA579" s="11"/>
      <c r="BB579" s="11"/>
      <c r="BC579" s="11"/>
      <c r="BD579" s="11"/>
      <c r="BE579" s="11"/>
      <c r="BF579" s="11"/>
      <c r="BG579" s="11"/>
      <c r="BH579" s="11"/>
    </row>
    <row r="580" spans="1:60" s="5" customFormat="1" x14ac:dyDescent="0.25">
      <c r="A580" s="5" t="s">
        <v>369</v>
      </c>
      <c r="B580" s="5">
        <v>45055809</v>
      </c>
      <c r="C580" s="5" t="s">
        <v>586</v>
      </c>
      <c r="E580" s="5">
        <v>270</v>
      </c>
      <c r="F580" s="6">
        <v>105.67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2">
        <f t="shared" si="13"/>
        <v>68.685500000000005</v>
      </c>
      <c r="AC580" s="12">
        <v>68.685500000000005</v>
      </c>
      <c r="AD580" s="11"/>
      <c r="AE580" s="6">
        <v>105.67</v>
      </c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11"/>
      <c r="AY580" s="11"/>
      <c r="AZ580" s="11"/>
      <c r="BA580" s="11"/>
      <c r="BB580" s="11"/>
      <c r="BC580" s="11"/>
      <c r="BD580" s="11"/>
      <c r="BE580" s="11"/>
      <c r="BF580" s="11"/>
      <c r="BG580" s="11"/>
      <c r="BH580" s="11"/>
    </row>
    <row r="581" spans="1:60" s="5" customFormat="1" x14ac:dyDescent="0.25">
      <c r="A581" s="5" t="s">
        <v>369</v>
      </c>
      <c r="B581" s="5">
        <v>45055825</v>
      </c>
      <c r="C581" s="5" t="s">
        <v>587</v>
      </c>
      <c r="E581" s="5">
        <v>270</v>
      </c>
      <c r="F581" s="6">
        <v>137.65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2">
        <f t="shared" si="13"/>
        <v>89.472500000000011</v>
      </c>
      <c r="AC581" s="12">
        <v>89.472500000000011</v>
      </c>
      <c r="AD581" s="11"/>
      <c r="AE581" s="6">
        <v>137.65</v>
      </c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  <c r="AQ581" s="11"/>
      <c r="AR581" s="11"/>
      <c r="AS581" s="11"/>
      <c r="AT581" s="11"/>
      <c r="AU581" s="11"/>
      <c r="AV581" s="11"/>
      <c r="AW581" s="11"/>
      <c r="AX581" s="11"/>
      <c r="AY581" s="11"/>
      <c r="AZ581" s="11"/>
      <c r="BA581" s="11"/>
      <c r="BB581" s="11"/>
      <c r="BC581" s="11"/>
      <c r="BD581" s="11"/>
      <c r="BE581" s="11"/>
      <c r="BF581" s="11"/>
      <c r="BG581" s="11"/>
      <c r="BH581" s="11"/>
    </row>
    <row r="582" spans="1:60" s="5" customFormat="1" x14ac:dyDescent="0.25">
      <c r="A582" s="5" t="s">
        <v>369</v>
      </c>
      <c r="B582" s="5">
        <v>45055833</v>
      </c>
      <c r="C582" s="5" t="s">
        <v>588</v>
      </c>
      <c r="E582" s="5">
        <v>270</v>
      </c>
      <c r="F582" s="6">
        <v>130.16999999999999</v>
      </c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2">
        <f t="shared" si="13"/>
        <v>84.610500000000002</v>
      </c>
      <c r="AC582" s="12">
        <v>84.610500000000002</v>
      </c>
      <c r="AD582" s="11"/>
      <c r="AE582" s="6">
        <v>130.16999999999999</v>
      </c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  <c r="AQ582" s="11"/>
      <c r="AR582" s="11"/>
      <c r="AS582" s="11"/>
      <c r="AT582" s="11"/>
      <c r="AU582" s="11"/>
      <c r="AV582" s="11"/>
      <c r="AW582" s="11"/>
      <c r="AX582" s="11"/>
      <c r="AY582" s="11"/>
      <c r="AZ582" s="11"/>
      <c r="BA582" s="11"/>
      <c r="BB582" s="11"/>
      <c r="BC582" s="11"/>
      <c r="BD582" s="11"/>
      <c r="BE582" s="11"/>
      <c r="BF582" s="11"/>
      <c r="BG582" s="11"/>
      <c r="BH582" s="11"/>
    </row>
    <row r="583" spans="1:60" s="5" customFormat="1" x14ac:dyDescent="0.25">
      <c r="A583" s="5" t="s">
        <v>369</v>
      </c>
      <c r="B583" s="5">
        <v>45055922</v>
      </c>
      <c r="C583" s="5" t="s">
        <v>589</v>
      </c>
      <c r="E583" s="5">
        <v>270</v>
      </c>
      <c r="F583" s="6">
        <v>1</v>
      </c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2">
        <f t="shared" si="13"/>
        <v>0.65</v>
      </c>
      <c r="AC583" s="12">
        <v>0.65</v>
      </c>
      <c r="AD583" s="11"/>
      <c r="AE583" s="6">
        <v>1</v>
      </c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1"/>
      <c r="AY583" s="11"/>
      <c r="AZ583" s="11"/>
      <c r="BA583" s="11"/>
      <c r="BB583" s="11"/>
      <c r="BC583" s="11"/>
      <c r="BD583" s="11"/>
      <c r="BE583" s="11"/>
      <c r="BF583" s="11"/>
      <c r="BG583" s="11"/>
      <c r="BH583" s="11"/>
    </row>
    <row r="584" spans="1:60" s="5" customFormat="1" x14ac:dyDescent="0.25">
      <c r="A584" s="5" t="s">
        <v>369</v>
      </c>
      <c r="B584" s="5">
        <v>45055949</v>
      </c>
      <c r="C584" s="5" t="s">
        <v>590</v>
      </c>
      <c r="E584" s="5">
        <v>270</v>
      </c>
      <c r="F584" s="6">
        <v>6.13</v>
      </c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2">
        <f t="shared" si="13"/>
        <v>3.9845000000000002</v>
      </c>
      <c r="AC584" s="12">
        <v>3.9845000000000002</v>
      </c>
      <c r="AD584" s="11"/>
      <c r="AE584" s="6">
        <v>6.13</v>
      </c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1"/>
      <c r="AY584" s="11"/>
      <c r="AZ584" s="11"/>
      <c r="BA584" s="11"/>
      <c r="BB584" s="11"/>
      <c r="BC584" s="11"/>
      <c r="BD584" s="11"/>
      <c r="BE584" s="11"/>
      <c r="BF584" s="11"/>
      <c r="BG584" s="11"/>
      <c r="BH584" s="11"/>
    </row>
    <row r="585" spans="1:60" s="5" customFormat="1" x14ac:dyDescent="0.25">
      <c r="A585" s="5" t="s">
        <v>369</v>
      </c>
      <c r="B585" s="5">
        <v>45056015</v>
      </c>
      <c r="C585" s="5" t="s">
        <v>591</v>
      </c>
      <c r="E585" s="5">
        <v>270</v>
      </c>
      <c r="F585" s="6">
        <v>144.53</v>
      </c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2">
        <f t="shared" si="13"/>
        <v>93.944500000000005</v>
      </c>
      <c r="AC585" s="12">
        <v>93.944500000000005</v>
      </c>
      <c r="AD585" s="11"/>
      <c r="AE585" s="6">
        <v>144.53</v>
      </c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1"/>
      <c r="AY585" s="11"/>
      <c r="AZ585" s="11"/>
      <c r="BA585" s="11"/>
      <c r="BB585" s="11"/>
      <c r="BC585" s="11"/>
      <c r="BD585" s="11"/>
      <c r="BE585" s="11"/>
      <c r="BF585" s="11"/>
      <c r="BG585" s="11"/>
      <c r="BH585" s="11"/>
    </row>
    <row r="586" spans="1:60" s="5" customFormat="1" x14ac:dyDescent="0.25">
      <c r="A586" s="5" t="s">
        <v>369</v>
      </c>
      <c r="B586" s="5">
        <v>45056066</v>
      </c>
      <c r="C586" s="5" t="s">
        <v>592</v>
      </c>
      <c r="E586" s="5">
        <v>270</v>
      </c>
      <c r="F586" s="6">
        <v>149.05000000000001</v>
      </c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2">
        <f t="shared" si="13"/>
        <v>96.882500000000007</v>
      </c>
      <c r="AC586" s="12">
        <v>96.882500000000007</v>
      </c>
      <c r="AD586" s="11"/>
      <c r="AE586" s="6">
        <v>149.05000000000001</v>
      </c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1"/>
      <c r="AY586" s="11"/>
      <c r="AZ586" s="11"/>
      <c r="BA586" s="11"/>
      <c r="BB586" s="11"/>
      <c r="BC586" s="11"/>
      <c r="BD586" s="11"/>
      <c r="BE586" s="11"/>
      <c r="BF586" s="11"/>
      <c r="BG586" s="11"/>
      <c r="BH586" s="11"/>
    </row>
    <row r="587" spans="1:60" s="5" customFormat="1" x14ac:dyDescent="0.25">
      <c r="A587" s="5" t="s">
        <v>369</v>
      </c>
      <c r="B587" s="5">
        <v>45056091</v>
      </c>
      <c r="C587" s="5" t="s">
        <v>593</v>
      </c>
      <c r="E587" s="5">
        <v>270</v>
      </c>
      <c r="F587" s="6">
        <v>0.61</v>
      </c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2">
        <f t="shared" si="13"/>
        <v>0.39650000000000002</v>
      </c>
      <c r="AC587" s="12">
        <v>0.39650000000000002</v>
      </c>
      <c r="AD587" s="11"/>
      <c r="AE587" s="6">
        <v>0.61</v>
      </c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1"/>
      <c r="AY587" s="11"/>
      <c r="AZ587" s="11"/>
      <c r="BA587" s="11"/>
      <c r="BB587" s="11"/>
      <c r="BC587" s="11"/>
      <c r="BD587" s="11"/>
      <c r="BE587" s="11"/>
      <c r="BF587" s="11"/>
      <c r="BG587" s="11"/>
      <c r="BH587" s="11"/>
    </row>
    <row r="588" spans="1:60" s="5" customFormat="1" x14ac:dyDescent="0.25">
      <c r="A588" s="5" t="s">
        <v>369</v>
      </c>
      <c r="B588" s="5">
        <v>45056104</v>
      </c>
      <c r="C588" s="5" t="s">
        <v>594</v>
      </c>
      <c r="E588" s="5">
        <v>270</v>
      </c>
      <c r="F588" s="6">
        <v>1</v>
      </c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2">
        <f t="shared" si="13"/>
        <v>0.65</v>
      </c>
      <c r="AC588" s="12">
        <v>0.65</v>
      </c>
      <c r="AD588" s="11"/>
      <c r="AE588" s="6">
        <v>1</v>
      </c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  <c r="AQ588" s="11"/>
      <c r="AR588" s="11"/>
      <c r="AS588" s="11"/>
      <c r="AT588" s="11"/>
      <c r="AU588" s="11"/>
      <c r="AV588" s="11"/>
      <c r="AW588" s="11"/>
      <c r="AX588" s="11"/>
      <c r="AY588" s="11"/>
      <c r="AZ588" s="11"/>
      <c r="BA588" s="11"/>
      <c r="BB588" s="11"/>
      <c r="BC588" s="11"/>
      <c r="BD588" s="11"/>
      <c r="BE588" s="11"/>
      <c r="BF588" s="11"/>
      <c r="BG588" s="11"/>
      <c r="BH588" s="11"/>
    </row>
    <row r="589" spans="1:60" s="5" customFormat="1" x14ac:dyDescent="0.25">
      <c r="A589" s="5" t="s">
        <v>369</v>
      </c>
      <c r="B589" s="5">
        <v>45056155</v>
      </c>
      <c r="C589" s="5" t="s">
        <v>595</v>
      </c>
      <c r="E589" s="5">
        <v>270</v>
      </c>
      <c r="F589" s="6">
        <v>1</v>
      </c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2">
        <f t="shared" si="13"/>
        <v>0.65</v>
      </c>
      <c r="AC589" s="12">
        <v>0.65</v>
      </c>
      <c r="AD589" s="11"/>
      <c r="AE589" s="6">
        <v>1</v>
      </c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  <c r="AQ589" s="11"/>
      <c r="AR589" s="11"/>
      <c r="AS589" s="11"/>
      <c r="AT589" s="11"/>
      <c r="AU589" s="11"/>
      <c r="AV589" s="11"/>
      <c r="AW589" s="11"/>
      <c r="AX589" s="11"/>
      <c r="AY589" s="11"/>
      <c r="AZ589" s="11"/>
      <c r="BA589" s="11"/>
      <c r="BB589" s="11"/>
      <c r="BC589" s="11"/>
      <c r="BD589" s="11"/>
      <c r="BE589" s="11"/>
      <c r="BF589" s="11"/>
      <c r="BG589" s="11"/>
      <c r="BH589" s="11"/>
    </row>
    <row r="590" spans="1:60" s="5" customFormat="1" x14ac:dyDescent="0.25">
      <c r="A590" s="5" t="s">
        <v>369</v>
      </c>
      <c r="B590" s="5">
        <v>45090175</v>
      </c>
      <c r="C590" s="5" t="s">
        <v>596</v>
      </c>
      <c r="E590" s="5">
        <v>270</v>
      </c>
      <c r="F590" s="6">
        <v>24.6</v>
      </c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2">
        <f t="shared" si="13"/>
        <v>15.990000000000002</v>
      </c>
      <c r="AC590" s="12">
        <v>15.990000000000002</v>
      </c>
      <c r="AD590" s="11"/>
      <c r="AE590" s="6">
        <v>24.6</v>
      </c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  <c r="AQ590" s="11"/>
      <c r="AR590" s="11"/>
      <c r="AS590" s="11"/>
      <c r="AT590" s="11"/>
      <c r="AU590" s="11"/>
      <c r="AV590" s="11"/>
      <c r="AW590" s="11"/>
      <c r="AX590" s="11"/>
      <c r="AY590" s="11"/>
      <c r="AZ590" s="11"/>
      <c r="BA590" s="11"/>
      <c r="BB590" s="11"/>
      <c r="BC590" s="11"/>
      <c r="BD590" s="11"/>
      <c r="BE590" s="11"/>
      <c r="BF590" s="11"/>
      <c r="BG590" s="11"/>
      <c r="BH590" s="11"/>
    </row>
    <row r="591" spans="1:60" s="5" customFormat="1" x14ac:dyDescent="0.25">
      <c r="A591" s="5" t="s">
        <v>369</v>
      </c>
      <c r="B591" s="5">
        <v>45090311</v>
      </c>
      <c r="C591" s="5" t="s">
        <v>597</v>
      </c>
      <c r="E591" s="5">
        <v>270</v>
      </c>
      <c r="F591" s="6">
        <v>153.6</v>
      </c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2">
        <f t="shared" si="13"/>
        <v>99.84</v>
      </c>
      <c r="AC591" s="12">
        <v>99.84</v>
      </c>
      <c r="AD591" s="11"/>
      <c r="AE591" s="6">
        <v>153.6</v>
      </c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  <c r="AQ591" s="11"/>
      <c r="AR591" s="11"/>
      <c r="AS591" s="11"/>
      <c r="AT591" s="11"/>
      <c r="AU591" s="11"/>
      <c r="AV591" s="11"/>
      <c r="AW591" s="11"/>
      <c r="AX591" s="11"/>
      <c r="AY591" s="11"/>
      <c r="AZ591" s="11"/>
      <c r="BA591" s="11"/>
      <c r="BB591" s="11"/>
      <c r="BC591" s="11"/>
      <c r="BD591" s="11"/>
      <c r="BE591" s="11"/>
      <c r="BF591" s="11"/>
      <c r="BG591" s="11"/>
      <c r="BH591" s="11"/>
    </row>
    <row r="592" spans="1:60" s="5" customFormat="1" x14ac:dyDescent="0.25">
      <c r="A592" s="5" t="s">
        <v>369</v>
      </c>
      <c r="B592" s="5">
        <v>45094461</v>
      </c>
      <c r="C592" s="5" t="s">
        <v>598</v>
      </c>
      <c r="E592" s="5">
        <v>270</v>
      </c>
      <c r="F592" s="6">
        <v>5.57</v>
      </c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2">
        <f t="shared" si="13"/>
        <v>3.6205000000000003</v>
      </c>
      <c r="AC592" s="12">
        <v>3.6205000000000003</v>
      </c>
      <c r="AD592" s="11"/>
      <c r="AE592" s="6">
        <v>5.57</v>
      </c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  <c r="AQ592" s="11"/>
      <c r="AR592" s="11"/>
      <c r="AS592" s="11"/>
      <c r="AT592" s="11"/>
      <c r="AU592" s="11"/>
      <c r="AV592" s="11"/>
      <c r="AW592" s="11"/>
      <c r="AX592" s="11"/>
      <c r="AY592" s="11"/>
      <c r="AZ592" s="11"/>
      <c r="BA592" s="11"/>
      <c r="BB592" s="11"/>
      <c r="BC592" s="11"/>
      <c r="BD592" s="11"/>
      <c r="BE592" s="11"/>
      <c r="BF592" s="11"/>
      <c r="BG592" s="11"/>
      <c r="BH592" s="11"/>
    </row>
    <row r="593" spans="1:60" s="5" customFormat="1" x14ac:dyDescent="0.25">
      <c r="A593" s="5" t="s">
        <v>369</v>
      </c>
      <c r="B593" s="5">
        <v>45094462</v>
      </c>
      <c r="C593" s="5" t="s">
        <v>599</v>
      </c>
      <c r="E593" s="5">
        <v>270</v>
      </c>
      <c r="F593" s="6">
        <v>5.38</v>
      </c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2">
        <f t="shared" si="13"/>
        <v>3.4969999999999999</v>
      </c>
      <c r="AC593" s="12">
        <v>3.4969999999999999</v>
      </c>
      <c r="AD593" s="11"/>
      <c r="AE593" s="6">
        <v>5.38</v>
      </c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  <c r="AQ593" s="11"/>
      <c r="AR593" s="11"/>
      <c r="AS593" s="11"/>
      <c r="AT593" s="11"/>
      <c r="AU593" s="11"/>
      <c r="AV593" s="11"/>
      <c r="AW593" s="11"/>
      <c r="AX593" s="11"/>
      <c r="AY593" s="11"/>
      <c r="AZ593" s="11"/>
      <c r="BA593" s="11"/>
      <c r="BB593" s="11"/>
      <c r="BC593" s="11"/>
      <c r="BD593" s="11"/>
      <c r="BE593" s="11"/>
      <c r="BF593" s="11"/>
      <c r="BG593" s="11"/>
      <c r="BH593" s="11"/>
    </row>
    <row r="594" spans="1:60" s="5" customFormat="1" x14ac:dyDescent="0.25">
      <c r="A594" s="5" t="s">
        <v>369</v>
      </c>
      <c r="B594" s="5">
        <v>45099296</v>
      </c>
      <c r="C594" s="5" t="s">
        <v>600</v>
      </c>
      <c r="E594" s="5">
        <v>270</v>
      </c>
      <c r="F594" s="6">
        <v>38.4</v>
      </c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2">
        <f t="shared" ref="AB594:AB657" si="14">F594*65%</f>
        <v>24.96</v>
      </c>
      <c r="AC594" s="12">
        <v>24.96</v>
      </c>
      <c r="AD594" s="11"/>
      <c r="AE594" s="6">
        <v>38.4</v>
      </c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  <c r="AQ594" s="11"/>
      <c r="AR594" s="11"/>
      <c r="AS594" s="11"/>
      <c r="AT594" s="11"/>
      <c r="AU594" s="11"/>
      <c r="AV594" s="11"/>
      <c r="AW594" s="11"/>
      <c r="AX594" s="11"/>
      <c r="AY594" s="11"/>
      <c r="AZ594" s="11"/>
      <c r="BA594" s="11"/>
      <c r="BB594" s="11"/>
      <c r="BC594" s="11"/>
      <c r="BD594" s="11"/>
      <c r="BE594" s="11"/>
      <c r="BF594" s="11"/>
      <c r="BG594" s="11"/>
      <c r="BH594" s="11"/>
    </row>
    <row r="595" spans="1:60" s="5" customFormat="1" x14ac:dyDescent="0.25">
      <c r="A595" s="5" t="s">
        <v>369</v>
      </c>
      <c r="B595" s="5">
        <v>45099326</v>
      </c>
      <c r="C595" s="5" t="s">
        <v>601</v>
      </c>
      <c r="E595" s="5">
        <v>270</v>
      </c>
      <c r="F595" s="6">
        <v>237.8</v>
      </c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2">
        <f t="shared" si="14"/>
        <v>154.57000000000002</v>
      </c>
      <c r="AC595" s="12">
        <v>154.57000000000002</v>
      </c>
      <c r="AD595" s="11"/>
      <c r="AE595" s="6">
        <v>237.8</v>
      </c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  <c r="AQ595" s="11"/>
      <c r="AR595" s="11"/>
      <c r="AS595" s="11"/>
      <c r="AT595" s="11"/>
      <c r="AU595" s="11"/>
      <c r="AV595" s="11"/>
      <c r="AW595" s="11"/>
      <c r="AX595" s="11"/>
      <c r="AY595" s="11"/>
      <c r="AZ595" s="11"/>
      <c r="BA595" s="11"/>
      <c r="BB595" s="11"/>
      <c r="BC595" s="11"/>
      <c r="BD595" s="11"/>
      <c r="BE595" s="11"/>
      <c r="BF595" s="11"/>
      <c r="BG595" s="11"/>
      <c r="BH595" s="11"/>
    </row>
    <row r="596" spans="1:60" s="5" customFormat="1" x14ac:dyDescent="0.25">
      <c r="A596" s="5" t="s">
        <v>369</v>
      </c>
      <c r="B596" s="5">
        <v>45099334</v>
      </c>
      <c r="C596" s="5" t="s">
        <v>602</v>
      </c>
      <c r="E596" s="5">
        <v>270</v>
      </c>
      <c r="F596" s="6">
        <v>232.76</v>
      </c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2">
        <f t="shared" si="14"/>
        <v>151.29400000000001</v>
      </c>
      <c r="AC596" s="12">
        <v>151.29400000000001</v>
      </c>
      <c r="AD596" s="11"/>
      <c r="AE596" s="6">
        <v>232.76</v>
      </c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1"/>
      <c r="AY596" s="11"/>
      <c r="AZ596" s="11"/>
      <c r="BA596" s="11"/>
      <c r="BB596" s="11"/>
      <c r="BC596" s="11"/>
      <c r="BD596" s="11"/>
      <c r="BE596" s="11"/>
      <c r="BF596" s="11"/>
      <c r="BG596" s="11"/>
      <c r="BH596" s="11"/>
    </row>
    <row r="597" spans="1:60" s="5" customFormat="1" x14ac:dyDescent="0.25">
      <c r="A597" s="5" t="s">
        <v>369</v>
      </c>
      <c r="B597" s="5">
        <v>45099335</v>
      </c>
      <c r="C597" s="5" t="s">
        <v>603</v>
      </c>
      <c r="E597" s="5">
        <v>270</v>
      </c>
      <c r="F597" s="6">
        <v>3.84</v>
      </c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2">
        <f t="shared" si="14"/>
        <v>2.496</v>
      </c>
      <c r="AC597" s="12">
        <v>2.496</v>
      </c>
      <c r="AD597" s="11"/>
      <c r="AE597" s="6">
        <v>3.84</v>
      </c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11"/>
      <c r="AY597" s="11"/>
      <c r="AZ597" s="11"/>
      <c r="BA597" s="11"/>
      <c r="BB597" s="11"/>
      <c r="BC597" s="11"/>
      <c r="BD597" s="11"/>
      <c r="BE597" s="11"/>
      <c r="BF597" s="11"/>
      <c r="BG597" s="11"/>
      <c r="BH597" s="11"/>
    </row>
    <row r="598" spans="1:60" s="5" customFormat="1" x14ac:dyDescent="0.25">
      <c r="A598" s="5" t="s">
        <v>369</v>
      </c>
      <c r="B598" s="5">
        <v>45099336</v>
      </c>
      <c r="C598" s="5" t="s">
        <v>604</v>
      </c>
      <c r="E598" s="5">
        <v>270</v>
      </c>
      <c r="F598" s="6">
        <v>1.75</v>
      </c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2">
        <f t="shared" si="14"/>
        <v>1.1375</v>
      </c>
      <c r="AC598" s="12">
        <v>1.1375</v>
      </c>
      <c r="AD598" s="11"/>
      <c r="AE598" s="6">
        <v>1.75</v>
      </c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11"/>
      <c r="AY598" s="11"/>
      <c r="AZ598" s="11"/>
      <c r="BA598" s="11"/>
      <c r="BB598" s="11"/>
      <c r="BC598" s="11"/>
      <c r="BD598" s="11"/>
      <c r="BE598" s="11"/>
      <c r="BF598" s="11"/>
      <c r="BG598" s="11"/>
      <c r="BH598" s="11"/>
    </row>
    <row r="599" spans="1:60" s="5" customFormat="1" x14ac:dyDescent="0.25">
      <c r="A599" s="5" t="s">
        <v>369</v>
      </c>
      <c r="B599" s="5">
        <v>45099337</v>
      </c>
      <c r="C599" s="5" t="s">
        <v>605</v>
      </c>
      <c r="E599" s="5">
        <v>270</v>
      </c>
      <c r="F599" s="6">
        <v>9.52</v>
      </c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2">
        <f t="shared" si="14"/>
        <v>6.1879999999999997</v>
      </c>
      <c r="AC599" s="12">
        <v>6.1879999999999997</v>
      </c>
      <c r="AD599" s="11"/>
      <c r="AE599" s="6">
        <v>9.52</v>
      </c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1"/>
      <c r="AY599" s="11"/>
      <c r="AZ599" s="11"/>
      <c r="BA599" s="11"/>
      <c r="BB599" s="11"/>
      <c r="BC599" s="11"/>
      <c r="BD599" s="11"/>
      <c r="BE599" s="11"/>
      <c r="BF599" s="11"/>
      <c r="BG599" s="11"/>
      <c r="BH599" s="11"/>
    </row>
    <row r="600" spans="1:60" s="5" customFormat="1" x14ac:dyDescent="0.25">
      <c r="A600" s="5" t="s">
        <v>369</v>
      </c>
      <c r="B600" s="5">
        <v>45099338</v>
      </c>
      <c r="C600" s="5" t="s">
        <v>606</v>
      </c>
      <c r="E600" s="5">
        <v>270</v>
      </c>
      <c r="F600" s="6">
        <v>1</v>
      </c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2">
        <f t="shared" si="14"/>
        <v>0.65</v>
      </c>
      <c r="AC600" s="12">
        <v>0.65</v>
      </c>
      <c r="AD600" s="11"/>
      <c r="AE600" s="6">
        <v>1</v>
      </c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1"/>
      <c r="AY600" s="11"/>
      <c r="AZ600" s="11"/>
      <c r="BA600" s="11"/>
      <c r="BB600" s="11"/>
      <c r="BC600" s="11"/>
      <c r="BD600" s="11"/>
      <c r="BE600" s="11"/>
      <c r="BF600" s="11"/>
      <c r="BG600" s="11"/>
      <c r="BH600" s="11"/>
    </row>
    <row r="601" spans="1:60" s="5" customFormat="1" x14ac:dyDescent="0.25">
      <c r="A601" s="5" t="s">
        <v>369</v>
      </c>
      <c r="B601" s="5">
        <v>45099339</v>
      </c>
      <c r="C601" s="5" t="s">
        <v>607</v>
      </c>
      <c r="E601" s="5">
        <v>270</v>
      </c>
      <c r="F601" s="6">
        <v>1</v>
      </c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2">
        <f t="shared" si="14"/>
        <v>0.65</v>
      </c>
      <c r="AC601" s="12">
        <v>0.65</v>
      </c>
      <c r="AD601" s="11"/>
      <c r="AE601" s="6">
        <v>1</v>
      </c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1"/>
      <c r="AQ601" s="11"/>
      <c r="AR601" s="11"/>
      <c r="AS601" s="11"/>
      <c r="AT601" s="11"/>
      <c r="AU601" s="11"/>
      <c r="AV601" s="11"/>
      <c r="AW601" s="11"/>
      <c r="AX601" s="11"/>
      <c r="AY601" s="11"/>
      <c r="AZ601" s="11"/>
      <c r="BA601" s="11"/>
      <c r="BB601" s="11"/>
      <c r="BC601" s="11"/>
      <c r="BD601" s="11"/>
      <c r="BE601" s="11"/>
      <c r="BF601" s="11"/>
      <c r="BG601" s="11"/>
      <c r="BH601" s="11"/>
    </row>
    <row r="602" spans="1:60" s="5" customFormat="1" x14ac:dyDescent="0.25">
      <c r="A602" s="5" t="s">
        <v>369</v>
      </c>
      <c r="B602" s="5">
        <v>45099343</v>
      </c>
      <c r="C602" s="5" t="s">
        <v>608</v>
      </c>
      <c r="E602" s="5">
        <v>270</v>
      </c>
      <c r="F602" s="6">
        <v>13.03</v>
      </c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2">
        <f t="shared" si="14"/>
        <v>8.4695</v>
      </c>
      <c r="AC602" s="12">
        <v>8.4695</v>
      </c>
      <c r="AD602" s="11"/>
      <c r="AE602" s="6">
        <v>13.03</v>
      </c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  <c r="AQ602" s="11"/>
      <c r="AR602" s="11"/>
      <c r="AS602" s="11"/>
      <c r="AT602" s="11"/>
      <c r="AU602" s="11"/>
      <c r="AV602" s="11"/>
      <c r="AW602" s="11"/>
      <c r="AX602" s="11"/>
      <c r="AY602" s="11"/>
      <c r="AZ602" s="11"/>
      <c r="BA602" s="11"/>
      <c r="BB602" s="11"/>
      <c r="BC602" s="11"/>
      <c r="BD602" s="11"/>
      <c r="BE602" s="11"/>
      <c r="BF602" s="11"/>
      <c r="BG602" s="11"/>
      <c r="BH602" s="11"/>
    </row>
    <row r="603" spans="1:60" s="5" customFormat="1" x14ac:dyDescent="0.25">
      <c r="A603" s="5" t="s">
        <v>369</v>
      </c>
      <c r="B603" s="5">
        <v>45099345</v>
      </c>
      <c r="C603" s="5" t="s">
        <v>609</v>
      </c>
      <c r="E603" s="5">
        <v>270</v>
      </c>
      <c r="F603" s="6">
        <v>6.6</v>
      </c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2">
        <f t="shared" si="14"/>
        <v>4.29</v>
      </c>
      <c r="AC603" s="12">
        <v>4.29</v>
      </c>
      <c r="AD603" s="11"/>
      <c r="AE603" s="6">
        <v>6.6</v>
      </c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1"/>
      <c r="AY603" s="11"/>
      <c r="AZ603" s="11"/>
      <c r="BA603" s="11"/>
      <c r="BB603" s="11"/>
      <c r="BC603" s="11"/>
      <c r="BD603" s="11"/>
      <c r="BE603" s="11"/>
      <c r="BF603" s="11"/>
      <c r="BG603" s="11"/>
      <c r="BH603" s="11"/>
    </row>
    <row r="604" spans="1:60" s="5" customFormat="1" x14ac:dyDescent="0.25">
      <c r="A604" s="5" t="s">
        <v>369</v>
      </c>
      <c r="B604" s="5">
        <v>45099346</v>
      </c>
      <c r="C604" s="5" t="s">
        <v>610</v>
      </c>
      <c r="E604" s="5">
        <v>270</v>
      </c>
      <c r="F604" s="6">
        <v>6.6</v>
      </c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2">
        <f t="shared" si="14"/>
        <v>4.29</v>
      </c>
      <c r="AC604" s="12">
        <v>4.29</v>
      </c>
      <c r="AD604" s="11"/>
      <c r="AE604" s="6">
        <v>6.6</v>
      </c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1"/>
      <c r="AY604" s="11"/>
      <c r="AZ604" s="11"/>
      <c r="BA604" s="11"/>
      <c r="BB604" s="11"/>
      <c r="BC604" s="11"/>
      <c r="BD604" s="11"/>
      <c r="BE604" s="11"/>
      <c r="BF604" s="11"/>
      <c r="BG604" s="11"/>
      <c r="BH604" s="11"/>
    </row>
    <row r="605" spans="1:60" s="5" customFormat="1" x14ac:dyDescent="0.25">
      <c r="A605" s="5" t="s">
        <v>369</v>
      </c>
      <c r="B605" s="5">
        <v>45099347</v>
      </c>
      <c r="C605" s="5" t="s">
        <v>611</v>
      </c>
      <c r="E605" s="5">
        <v>270</v>
      </c>
      <c r="F605" s="6">
        <v>10.63</v>
      </c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2">
        <f t="shared" si="14"/>
        <v>6.9095000000000004</v>
      </c>
      <c r="AC605" s="12">
        <v>6.9095000000000004</v>
      </c>
      <c r="AD605" s="11"/>
      <c r="AE605" s="6">
        <v>10.63</v>
      </c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1"/>
      <c r="AY605" s="11"/>
      <c r="AZ605" s="11"/>
      <c r="BA605" s="11"/>
      <c r="BB605" s="11"/>
      <c r="BC605" s="11"/>
      <c r="BD605" s="11"/>
      <c r="BE605" s="11"/>
      <c r="BF605" s="11"/>
      <c r="BG605" s="11"/>
      <c r="BH605" s="11"/>
    </row>
    <row r="606" spans="1:60" s="5" customFormat="1" x14ac:dyDescent="0.25">
      <c r="A606" s="5" t="s">
        <v>369</v>
      </c>
      <c r="B606" s="5">
        <v>45099348</v>
      </c>
      <c r="C606" s="5" t="s">
        <v>612</v>
      </c>
      <c r="E606" s="5">
        <v>270</v>
      </c>
      <c r="F606" s="6">
        <v>4.95</v>
      </c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2">
        <f t="shared" si="14"/>
        <v>3.2175000000000002</v>
      </c>
      <c r="AC606" s="12">
        <v>3.2175000000000002</v>
      </c>
      <c r="AD606" s="11"/>
      <c r="AE606" s="6">
        <v>4.95</v>
      </c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1"/>
      <c r="AY606" s="11"/>
      <c r="AZ606" s="11"/>
      <c r="BA606" s="11"/>
      <c r="BB606" s="11"/>
      <c r="BC606" s="11"/>
      <c r="BD606" s="11"/>
      <c r="BE606" s="11"/>
      <c r="BF606" s="11"/>
      <c r="BG606" s="11"/>
      <c r="BH606" s="11"/>
    </row>
    <row r="607" spans="1:60" s="5" customFormat="1" x14ac:dyDescent="0.25">
      <c r="A607" s="5" t="s">
        <v>369</v>
      </c>
      <c r="B607" s="5">
        <v>45099349</v>
      </c>
      <c r="C607" s="5" t="s">
        <v>613</v>
      </c>
      <c r="E607" s="5">
        <v>270</v>
      </c>
      <c r="F607" s="6">
        <v>8.69</v>
      </c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2">
        <f t="shared" si="14"/>
        <v>5.6485000000000003</v>
      </c>
      <c r="AC607" s="12">
        <v>5.6485000000000003</v>
      </c>
      <c r="AD607" s="11"/>
      <c r="AE607" s="6">
        <v>8.69</v>
      </c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1"/>
      <c r="AY607" s="11"/>
      <c r="AZ607" s="11"/>
      <c r="BA607" s="11"/>
      <c r="BB607" s="11"/>
      <c r="BC607" s="11"/>
      <c r="BD607" s="11"/>
      <c r="BE607" s="11"/>
      <c r="BF607" s="11"/>
      <c r="BG607" s="11"/>
      <c r="BH607" s="11"/>
    </row>
    <row r="608" spans="1:60" s="5" customFormat="1" x14ac:dyDescent="0.25">
      <c r="A608" s="5" t="s">
        <v>369</v>
      </c>
      <c r="B608" s="5">
        <v>45099350</v>
      </c>
      <c r="C608" s="5" t="s">
        <v>614</v>
      </c>
      <c r="E608" s="5">
        <v>270</v>
      </c>
      <c r="F608" s="6">
        <v>491.61</v>
      </c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2">
        <f t="shared" si="14"/>
        <v>319.54650000000004</v>
      </c>
      <c r="AC608" s="12">
        <v>319.54650000000004</v>
      </c>
      <c r="AD608" s="11"/>
      <c r="AE608" s="6">
        <v>491.61</v>
      </c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1"/>
      <c r="AY608" s="11"/>
      <c r="AZ608" s="11"/>
      <c r="BA608" s="11"/>
      <c r="BB608" s="11"/>
      <c r="BC608" s="11"/>
      <c r="BD608" s="11"/>
      <c r="BE608" s="11"/>
      <c r="BF608" s="11"/>
      <c r="BG608" s="11"/>
      <c r="BH608" s="11"/>
    </row>
    <row r="609" spans="1:60" s="5" customFormat="1" x14ac:dyDescent="0.25">
      <c r="A609" s="5" t="s">
        <v>369</v>
      </c>
      <c r="B609" s="5">
        <v>45099352</v>
      </c>
      <c r="C609" s="5" t="s">
        <v>615</v>
      </c>
      <c r="E609" s="5">
        <v>270</v>
      </c>
      <c r="F609" s="6">
        <v>8.44</v>
      </c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2">
        <f t="shared" si="14"/>
        <v>5.4859999999999998</v>
      </c>
      <c r="AC609" s="12">
        <v>5.4859999999999998</v>
      </c>
      <c r="AD609" s="11"/>
      <c r="AE609" s="6">
        <v>8.44</v>
      </c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1"/>
      <c r="AY609" s="11"/>
      <c r="AZ609" s="11"/>
      <c r="BA609" s="11"/>
      <c r="BB609" s="11"/>
      <c r="BC609" s="11"/>
      <c r="BD609" s="11"/>
      <c r="BE609" s="11"/>
      <c r="BF609" s="11"/>
      <c r="BG609" s="11"/>
      <c r="BH609" s="11"/>
    </row>
    <row r="610" spans="1:60" s="5" customFormat="1" x14ac:dyDescent="0.25">
      <c r="A610" s="5" t="s">
        <v>369</v>
      </c>
      <c r="B610" s="5">
        <v>45099353</v>
      </c>
      <c r="C610" s="5" t="s">
        <v>616</v>
      </c>
      <c r="E610" s="5">
        <v>270</v>
      </c>
      <c r="F610" s="6">
        <v>1</v>
      </c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2">
        <f t="shared" si="14"/>
        <v>0.65</v>
      </c>
      <c r="AC610" s="12">
        <v>0.65</v>
      </c>
      <c r="AD610" s="11"/>
      <c r="AE610" s="6">
        <v>1</v>
      </c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1"/>
      <c r="AY610" s="11"/>
      <c r="AZ610" s="11"/>
      <c r="BA610" s="11"/>
      <c r="BB610" s="11"/>
      <c r="BC610" s="11"/>
      <c r="BD610" s="11"/>
      <c r="BE610" s="11"/>
      <c r="BF610" s="11"/>
      <c r="BG610" s="11"/>
      <c r="BH610" s="11"/>
    </row>
    <row r="611" spans="1:60" s="5" customFormat="1" x14ac:dyDescent="0.25">
      <c r="A611" s="5" t="s">
        <v>369</v>
      </c>
      <c r="B611" s="5">
        <v>45099354</v>
      </c>
      <c r="C611" s="5" t="s">
        <v>617</v>
      </c>
      <c r="E611" s="5">
        <v>270</v>
      </c>
      <c r="F611" s="6">
        <v>32.51</v>
      </c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2">
        <f t="shared" si="14"/>
        <v>21.131499999999999</v>
      </c>
      <c r="AC611" s="12">
        <v>21.131499999999999</v>
      </c>
      <c r="AD611" s="11"/>
      <c r="AE611" s="6">
        <v>32.51</v>
      </c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1"/>
      <c r="AY611" s="11"/>
      <c r="AZ611" s="11"/>
      <c r="BA611" s="11"/>
      <c r="BB611" s="11"/>
      <c r="BC611" s="11"/>
      <c r="BD611" s="11"/>
      <c r="BE611" s="11"/>
      <c r="BF611" s="11"/>
      <c r="BG611" s="11"/>
      <c r="BH611" s="11"/>
    </row>
    <row r="612" spans="1:60" s="5" customFormat="1" x14ac:dyDescent="0.25">
      <c r="A612" s="5" t="s">
        <v>369</v>
      </c>
      <c r="B612" s="5">
        <v>45099355</v>
      </c>
      <c r="C612" s="5" t="s">
        <v>618</v>
      </c>
      <c r="E612" s="5">
        <v>270</v>
      </c>
      <c r="F612" s="6">
        <v>31</v>
      </c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2">
        <f t="shared" si="14"/>
        <v>20.150000000000002</v>
      </c>
      <c r="AC612" s="12">
        <v>20.150000000000002</v>
      </c>
      <c r="AD612" s="11"/>
      <c r="AE612" s="6">
        <v>31</v>
      </c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/>
      <c r="AW612" s="11"/>
      <c r="AX612" s="11"/>
      <c r="AY612" s="11"/>
      <c r="AZ612" s="11"/>
      <c r="BA612" s="11"/>
      <c r="BB612" s="11"/>
      <c r="BC612" s="11"/>
      <c r="BD612" s="11"/>
      <c r="BE612" s="11"/>
      <c r="BF612" s="11"/>
      <c r="BG612" s="11"/>
      <c r="BH612" s="11"/>
    </row>
    <row r="613" spans="1:60" s="5" customFormat="1" x14ac:dyDescent="0.25">
      <c r="A613" s="5" t="s">
        <v>369</v>
      </c>
      <c r="B613" s="5">
        <v>45099356</v>
      </c>
      <c r="C613" s="5" t="s">
        <v>619</v>
      </c>
      <c r="E613" s="5">
        <v>270</v>
      </c>
      <c r="F613" s="6">
        <v>35.64</v>
      </c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2">
        <f t="shared" si="14"/>
        <v>23.166</v>
      </c>
      <c r="AC613" s="12">
        <v>23.166</v>
      </c>
      <c r="AD613" s="11"/>
      <c r="AE613" s="6">
        <v>35.64</v>
      </c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11"/>
      <c r="AY613" s="11"/>
      <c r="AZ613" s="11"/>
      <c r="BA613" s="11"/>
      <c r="BB613" s="11"/>
      <c r="BC613" s="11"/>
      <c r="BD613" s="11"/>
      <c r="BE613" s="11"/>
      <c r="BF613" s="11"/>
      <c r="BG613" s="11"/>
      <c r="BH613" s="11"/>
    </row>
    <row r="614" spans="1:60" s="5" customFormat="1" x14ac:dyDescent="0.25">
      <c r="A614" s="5" t="s">
        <v>369</v>
      </c>
      <c r="B614" s="5">
        <v>45099357</v>
      </c>
      <c r="C614" s="5" t="s">
        <v>620</v>
      </c>
      <c r="E614" s="5">
        <v>270</v>
      </c>
      <c r="F614" s="6">
        <v>54</v>
      </c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2">
        <f t="shared" si="14"/>
        <v>35.1</v>
      </c>
      <c r="AC614" s="12">
        <v>35.1</v>
      </c>
      <c r="AD614" s="11"/>
      <c r="AE614" s="6">
        <v>54</v>
      </c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  <c r="AV614" s="11"/>
      <c r="AW614" s="11"/>
      <c r="AX614" s="11"/>
      <c r="AY614" s="11"/>
      <c r="AZ614" s="11"/>
      <c r="BA614" s="11"/>
      <c r="BB614" s="11"/>
      <c r="BC614" s="11"/>
      <c r="BD614" s="11"/>
      <c r="BE614" s="11"/>
      <c r="BF614" s="11"/>
      <c r="BG614" s="11"/>
      <c r="BH614" s="11"/>
    </row>
    <row r="615" spans="1:60" s="5" customFormat="1" x14ac:dyDescent="0.25">
      <c r="A615" s="5" t="s">
        <v>369</v>
      </c>
      <c r="B615" s="5">
        <v>45099358</v>
      </c>
      <c r="C615" s="5" t="s">
        <v>621</v>
      </c>
      <c r="E615" s="5">
        <v>270</v>
      </c>
      <c r="F615" s="6">
        <v>42</v>
      </c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2">
        <f t="shared" si="14"/>
        <v>27.3</v>
      </c>
      <c r="AC615" s="12">
        <v>27.3</v>
      </c>
      <c r="AD615" s="11"/>
      <c r="AE615" s="6">
        <v>42</v>
      </c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11"/>
      <c r="AY615" s="11"/>
      <c r="AZ615" s="11"/>
      <c r="BA615" s="11"/>
      <c r="BB615" s="11"/>
      <c r="BC615" s="11"/>
      <c r="BD615" s="11"/>
      <c r="BE615" s="11"/>
      <c r="BF615" s="11"/>
      <c r="BG615" s="11"/>
      <c r="BH615" s="11"/>
    </row>
    <row r="616" spans="1:60" s="5" customFormat="1" x14ac:dyDescent="0.25">
      <c r="A616" s="5" t="s">
        <v>369</v>
      </c>
      <c r="B616" s="5">
        <v>45099360</v>
      </c>
      <c r="C616" s="5" t="s">
        <v>622</v>
      </c>
      <c r="E616" s="5">
        <v>270</v>
      </c>
      <c r="F616" s="6">
        <v>0.92</v>
      </c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2">
        <f t="shared" si="14"/>
        <v>0.59800000000000009</v>
      </c>
      <c r="AC616" s="12">
        <v>0.59800000000000009</v>
      </c>
      <c r="AD616" s="11"/>
      <c r="AE616" s="6">
        <v>0.92</v>
      </c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1"/>
      <c r="AY616" s="11"/>
      <c r="AZ616" s="11"/>
      <c r="BA616" s="11"/>
      <c r="BB616" s="11"/>
      <c r="BC616" s="11"/>
      <c r="BD616" s="11"/>
      <c r="BE616" s="11"/>
      <c r="BF616" s="11"/>
      <c r="BG616" s="11"/>
      <c r="BH616" s="11"/>
    </row>
    <row r="617" spans="1:60" s="5" customFormat="1" x14ac:dyDescent="0.25">
      <c r="A617" s="5" t="s">
        <v>369</v>
      </c>
      <c r="B617" s="5">
        <v>45099361</v>
      </c>
      <c r="C617" s="5" t="s">
        <v>623</v>
      </c>
      <c r="E617" s="5">
        <v>270</v>
      </c>
      <c r="F617" s="6">
        <v>13.56</v>
      </c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2">
        <f t="shared" si="14"/>
        <v>8.8140000000000001</v>
      </c>
      <c r="AC617" s="12">
        <v>8.8140000000000001</v>
      </c>
      <c r="AD617" s="11"/>
      <c r="AE617" s="6">
        <v>13.56</v>
      </c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11"/>
      <c r="AY617" s="11"/>
      <c r="AZ617" s="11"/>
      <c r="BA617" s="11"/>
      <c r="BB617" s="11"/>
      <c r="BC617" s="11"/>
      <c r="BD617" s="11"/>
      <c r="BE617" s="11"/>
      <c r="BF617" s="11"/>
      <c r="BG617" s="11"/>
      <c r="BH617" s="11"/>
    </row>
    <row r="618" spans="1:60" s="5" customFormat="1" x14ac:dyDescent="0.25">
      <c r="A618" s="5" t="s">
        <v>369</v>
      </c>
      <c r="B618" s="5">
        <v>45099362</v>
      </c>
      <c r="C618" s="5" t="s">
        <v>624</v>
      </c>
      <c r="E618" s="5">
        <v>270</v>
      </c>
      <c r="F618" s="6">
        <v>73.319999999999993</v>
      </c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2">
        <f t="shared" si="14"/>
        <v>47.657999999999994</v>
      </c>
      <c r="AC618" s="12">
        <v>47.657999999999994</v>
      </c>
      <c r="AD618" s="11"/>
      <c r="AE618" s="6">
        <v>73.319999999999993</v>
      </c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/>
      <c r="AW618" s="11"/>
      <c r="AX618" s="11"/>
      <c r="AY618" s="11"/>
      <c r="AZ618" s="11"/>
      <c r="BA618" s="11"/>
      <c r="BB618" s="11"/>
      <c r="BC618" s="11"/>
      <c r="BD618" s="11"/>
      <c r="BE618" s="11"/>
      <c r="BF618" s="11"/>
      <c r="BG618" s="11"/>
      <c r="BH618" s="11"/>
    </row>
    <row r="619" spans="1:60" s="5" customFormat="1" x14ac:dyDescent="0.25">
      <c r="A619" s="5" t="s">
        <v>369</v>
      </c>
      <c r="B619" s="5">
        <v>45099363</v>
      </c>
      <c r="C619" s="5" t="s">
        <v>625</v>
      </c>
      <c r="E619" s="5">
        <v>270</v>
      </c>
      <c r="F619" s="6">
        <v>9.4499999999999993</v>
      </c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2">
        <f t="shared" si="14"/>
        <v>6.1425000000000001</v>
      </c>
      <c r="AC619" s="12">
        <v>6.1425000000000001</v>
      </c>
      <c r="AD619" s="11"/>
      <c r="AE619" s="6">
        <v>9.4499999999999993</v>
      </c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1"/>
      <c r="AY619" s="11"/>
      <c r="AZ619" s="11"/>
      <c r="BA619" s="11"/>
      <c r="BB619" s="11"/>
      <c r="BC619" s="11"/>
      <c r="BD619" s="11"/>
      <c r="BE619" s="11"/>
      <c r="BF619" s="11"/>
      <c r="BG619" s="11"/>
      <c r="BH619" s="11"/>
    </row>
    <row r="620" spans="1:60" s="5" customFormat="1" x14ac:dyDescent="0.25">
      <c r="A620" s="5" t="s">
        <v>369</v>
      </c>
      <c r="B620" s="5">
        <v>45099364</v>
      </c>
      <c r="C620" s="5" t="s">
        <v>626</v>
      </c>
      <c r="E620" s="5">
        <v>270</v>
      </c>
      <c r="F620" s="6">
        <v>25.64</v>
      </c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2">
        <f t="shared" si="14"/>
        <v>16.666</v>
      </c>
      <c r="AC620" s="12">
        <v>16.666</v>
      </c>
      <c r="AD620" s="11"/>
      <c r="AE620" s="6">
        <v>25.64</v>
      </c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/>
      <c r="AW620" s="11"/>
      <c r="AX620" s="11"/>
      <c r="AY620" s="11"/>
      <c r="AZ620" s="11"/>
      <c r="BA620" s="11"/>
      <c r="BB620" s="11"/>
      <c r="BC620" s="11"/>
      <c r="BD620" s="11"/>
      <c r="BE620" s="11"/>
      <c r="BF620" s="11"/>
      <c r="BG620" s="11"/>
      <c r="BH620" s="11"/>
    </row>
    <row r="621" spans="1:60" s="5" customFormat="1" x14ac:dyDescent="0.25">
      <c r="A621" s="5" t="s">
        <v>369</v>
      </c>
      <c r="B621" s="5">
        <v>45099365</v>
      </c>
      <c r="C621" s="5" t="s">
        <v>627</v>
      </c>
      <c r="E621" s="5">
        <v>270</v>
      </c>
      <c r="F621" s="6">
        <v>203.53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2">
        <f t="shared" si="14"/>
        <v>132.2945</v>
      </c>
      <c r="AC621" s="12">
        <v>132.2945</v>
      </c>
      <c r="AD621" s="11"/>
      <c r="AE621" s="6">
        <v>203.53</v>
      </c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/>
      <c r="AW621" s="11"/>
      <c r="AX621" s="11"/>
      <c r="AY621" s="11"/>
      <c r="AZ621" s="11"/>
      <c r="BA621" s="11"/>
      <c r="BB621" s="11"/>
      <c r="BC621" s="11"/>
      <c r="BD621" s="11"/>
      <c r="BE621" s="11"/>
      <c r="BF621" s="11"/>
      <c r="BG621" s="11"/>
      <c r="BH621" s="11"/>
    </row>
    <row r="622" spans="1:60" s="5" customFormat="1" x14ac:dyDescent="0.25">
      <c r="A622" s="5" t="s">
        <v>369</v>
      </c>
      <c r="B622" s="5">
        <v>45099366</v>
      </c>
      <c r="C622" s="5" t="s">
        <v>628</v>
      </c>
      <c r="E622" s="5">
        <v>270</v>
      </c>
      <c r="F622" s="6">
        <v>74.88</v>
      </c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2">
        <f t="shared" si="14"/>
        <v>48.671999999999997</v>
      </c>
      <c r="AC622" s="12">
        <v>48.671999999999997</v>
      </c>
      <c r="AD622" s="11"/>
      <c r="AE622" s="6">
        <v>74.88</v>
      </c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/>
      <c r="AW622" s="11"/>
      <c r="AX622" s="11"/>
      <c r="AY622" s="11"/>
      <c r="AZ622" s="11"/>
      <c r="BA622" s="11"/>
      <c r="BB622" s="11"/>
      <c r="BC622" s="11"/>
      <c r="BD622" s="11"/>
      <c r="BE622" s="11"/>
      <c r="BF622" s="11"/>
      <c r="BG622" s="11"/>
      <c r="BH622" s="11"/>
    </row>
    <row r="623" spans="1:60" s="5" customFormat="1" x14ac:dyDescent="0.25">
      <c r="A623" s="5" t="s">
        <v>369</v>
      </c>
      <c r="B623" s="5">
        <v>45099367</v>
      </c>
      <c r="C623" s="5" t="s">
        <v>629</v>
      </c>
      <c r="E623" s="5">
        <v>270</v>
      </c>
      <c r="F623" s="6">
        <v>1.1499999999999999</v>
      </c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2">
        <f t="shared" si="14"/>
        <v>0.74749999999999994</v>
      </c>
      <c r="AC623" s="12">
        <v>0.74749999999999994</v>
      </c>
      <c r="AD623" s="11"/>
      <c r="AE623" s="6">
        <v>1.1499999999999999</v>
      </c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11"/>
      <c r="AY623" s="11"/>
      <c r="AZ623" s="11"/>
      <c r="BA623" s="11"/>
      <c r="BB623" s="11"/>
      <c r="BC623" s="11"/>
      <c r="BD623" s="11"/>
      <c r="BE623" s="11"/>
      <c r="BF623" s="11"/>
      <c r="BG623" s="11"/>
      <c r="BH623" s="11"/>
    </row>
    <row r="624" spans="1:60" s="5" customFormat="1" x14ac:dyDescent="0.25">
      <c r="A624" s="5" t="s">
        <v>369</v>
      </c>
      <c r="B624" s="5">
        <v>45099368</v>
      </c>
      <c r="C624" s="5" t="s">
        <v>630</v>
      </c>
      <c r="E624" s="5">
        <v>270</v>
      </c>
      <c r="F624" s="6">
        <v>2.36</v>
      </c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2">
        <f t="shared" si="14"/>
        <v>1.534</v>
      </c>
      <c r="AC624" s="12">
        <v>1.534</v>
      </c>
      <c r="AD624" s="11"/>
      <c r="AE624" s="6">
        <v>2.36</v>
      </c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11"/>
      <c r="AY624" s="11"/>
      <c r="AZ624" s="11"/>
      <c r="BA624" s="11"/>
      <c r="BB624" s="11"/>
      <c r="BC624" s="11"/>
      <c r="BD624" s="11"/>
      <c r="BE624" s="11"/>
      <c r="BF624" s="11"/>
      <c r="BG624" s="11"/>
      <c r="BH624" s="11"/>
    </row>
    <row r="625" spans="1:60" s="5" customFormat="1" x14ac:dyDescent="0.25">
      <c r="A625" s="5" t="s">
        <v>369</v>
      </c>
      <c r="B625" s="5">
        <v>45099369</v>
      </c>
      <c r="C625" s="5" t="s">
        <v>631</v>
      </c>
      <c r="E625" s="5">
        <v>270</v>
      </c>
      <c r="F625" s="6">
        <v>241.91</v>
      </c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2">
        <f t="shared" si="14"/>
        <v>157.2415</v>
      </c>
      <c r="AC625" s="12">
        <v>157.2415</v>
      </c>
      <c r="AD625" s="11"/>
      <c r="AE625" s="6">
        <v>241.91</v>
      </c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  <c r="AV625" s="11"/>
      <c r="AW625" s="11"/>
      <c r="AX625" s="11"/>
      <c r="AY625" s="11"/>
      <c r="AZ625" s="11"/>
      <c r="BA625" s="11"/>
      <c r="BB625" s="11"/>
      <c r="BC625" s="11"/>
      <c r="BD625" s="11"/>
      <c r="BE625" s="11"/>
      <c r="BF625" s="11"/>
      <c r="BG625" s="11"/>
      <c r="BH625" s="11"/>
    </row>
    <row r="626" spans="1:60" s="5" customFormat="1" x14ac:dyDescent="0.25">
      <c r="A626" s="5" t="s">
        <v>369</v>
      </c>
      <c r="B626" s="5">
        <v>45099370</v>
      </c>
      <c r="C626" s="5" t="s">
        <v>632</v>
      </c>
      <c r="E626" s="5">
        <v>270</v>
      </c>
      <c r="F626" s="6">
        <v>0.91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2">
        <f t="shared" si="14"/>
        <v>0.59150000000000003</v>
      </c>
      <c r="AC626" s="12">
        <v>0.59150000000000003</v>
      </c>
      <c r="AD626" s="11"/>
      <c r="AE626" s="6">
        <v>0.91</v>
      </c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/>
      <c r="AW626" s="11"/>
      <c r="AX626" s="11"/>
      <c r="AY626" s="11"/>
      <c r="AZ626" s="11"/>
      <c r="BA626" s="11"/>
      <c r="BB626" s="11"/>
      <c r="BC626" s="11"/>
      <c r="BD626" s="11"/>
      <c r="BE626" s="11"/>
      <c r="BF626" s="11"/>
      <c r="BG626" s="11"/>
      <c r="BH626" s="11"/>
    </row>
    <row r="627" spans="1:60" s="5" customFormat="1" x14ac:dyDescent="0.25">
      <c r="A627" s="5" t="s">
        <v>369</v>
      </c>
      <c r="B627" s="5">
        <v>45099371</v>
      </c>
      <c r="C627" s="5" t="s">
        <v>633</v>
      </c>
      <c r="E627" s="5">
        <v>270</v>
      </c>
      <c r="F627" s="6">
        <v>48.47</v>
      </c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2">
        <f t="shared" si="14"/>
        <v>31.505500000000001</v>
      </c>
      <c r="AC627" s="12">
        <v>31.505500000000001</v>
      </c>
      <c r="AD627" s="11"/>
      <c r="AE627" s="6">
        <v>48.47</v>
      </c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/>
      <c r="AW627" s="11"/>
      <c r="AX627" s="11"/>
      <c r="AY627" s="11"/>
      <c r="AZ627" s="11"/>
      <c r="BA627" s="11"/>
      <c r="BB627" s="11"/>
      <c r="BC627" s="11"/>
      <c r="BD627" s="11"/>
      <c r="BE627" s="11"/>
      <c r="BF627" s="11"/>
      <c r="BG627" s="11"/>
      <c r="BH627" s="11"/>
    </row>
    <row r="628" spans="1:60" s="5" customFormat="1" x14ac:dyDescent="0.25">
      <c r="A628" s="5" t="s">
        <v>369</v>
      </c>
      <c r="B628" s="5">
        <v>45099372</v>
      </c>
      <c r="C628" s="5" t="s">
        <v>634</v>
      </c>
      <c r="E628" s="5">
        <v>270</v>
      </c>
      <c r="F628" s="6">
        <v>1.98</v>
      </c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2">
        <f t="shared" si="14"/>
        <v>1.2869999999999999</v>
      </c>
      <c r="AC628" s="12">
        <v>1.2869999999999999</v>
      </c>
      <c r="AD628" s="11"/>
      <c r="AE628" s="6">
        <v>1.98</v>
      </c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/>
      <c r="AW628" s="11"/>
      <c r="AX628" s="11"/>
      <c r="AY628" s="11"/>
      <c r="AZ628" s="11"/>
      <c r="BA628" s="11"/>
      <c r="BB628" s="11"/>
      <c r="BC628" s="11"/>
      <c r="BD628" s="11"/>
      <c r="BE628" s="11"/>
      <c r="BF628" s="11"/>
      <c r="BG628" s="11"/>
      <c r="BH628" s="11"/>
    </row>
    <row r="629" spans="1:60" s="5" customFormat="1" x14ac:dyDescent="0.25">
      <c r="A629" s="5" t="s">
        <v>369</v>
      </c>
      <c r="B629" s="5">
        <v>45099373</v>
      </c>
      <c r="C629" s="5" t="s">
        <v>635</v>
      </c>
      <c r="E629" s="5">
        <v>270</v>
      </c>
      <c r="F629" s="6">
        <v>5.49</v>
      </c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2">
        <f t="shared" si="14"/>
        <v>3.5685000000000002</v>
      </c>
      <c r="AC629" s="12">
        <v>3.5685000000000002</v>
      </c>
      <c r="AD629" s="11"/>
      <c r="AE629" s="6">
        <v>5.49</v>
      </c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/>
      <c r="AW629" s="11"/>
      <c r="AX629" s="11"/>
      <c r="AY629" s="11"/>
      <c r="AZ629" s="11"/>
      <c r="BA629" s="11"/>
      <c r="BB629" s="11"/>
      <c r="BC629" s="11"/>
      <c r="BD629" s="11"/>
      <c r="BE629" s="11"/>
      <c r="BF629" s="11"/>
      <c r="BG629" s="11"/>
      <c r="BH629" s="11"/>
    </row>
    <row r="630" spans="1:60" s="5" customFormat="1" x14ac:dyDescent="0.25">
      <c r="A630" s="5" t="s">
        <v>369</v>
      </c>
      <c r="B630" s="5">
        <v>45099374</v>
      </c>
      <c r="C630" s="5" t="s">
        <v>636</v>
      </c>
      <c r="E630" s="5">
        <v>270</v>
      </c>
      <c r="F630" s="6">
        <v>62.4</v>
      </c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2">
        <f t="shared" si="14"/>
        <v>40.56</v>
      </c>
      <c r="AC630" s="12">
        <v>40.56</v>
      </c>
      <c r="AD630" s="11"/>
      <c r="AE630" s="6">
        <v>62.4</v>
      </c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  <c r="AV630" s="11"/>
      <c r="AW630" s="11"/>
      <c r="AX630" s="11"/>
      <c r="AY630" s="11"/>
      <c r="AZ630" s="11"/>
      <c r="BA630" s="11"/>
      <c r="BB630" s="11"/>
      <c r="BC630" s="11"/>
      <c r="BD630" s="11"/>
      <c r="BE630" s="11"/>
      <c r="BF630" s="11"/>
      <c r="BG630" s="11"/>
      <c r="BH630" s="11"/>
    </row>
    <row r="631" spans="1:60" s="5" customFormat="1" x14ac:dyDescent="0.25">
      <c r="A631" s="5" t="s">
        <v>369</v>
      </c>
      <c r="B631" s="5">
        <v>45099376</v>
      </c>
      <c r="C631" s="5" t="s">
        <v>637</v>
      </c>
      <c r="E631" s="5">
        <v>270</v>
      </c>
      <c r="F631" s="6">
        <v>1</v>
      </c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2">
        <f t="shared" si="14"/>
        <v>0.65</v>
      </c>
      <c r="AC631" s="12">
        <v>0.65</v>
      </c>
      <c r="AD631" s="11"/>
      <c r="AE631" s="6">
        <v>1</v>
      </c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  <c r="AV631" s="11"/>
      <c r="AW631" s="11"/>
      <c r="AX631" s="11"/>
      <c r="AY631" s="11"/>
      <c r="AZ631" s="11"/>
      <c r="BA631" s="11"/>
      <c r="BB631" s="11"/>
      <c r="BC631" s="11"/>
      <c r="BD631" s="11"/>
      <c r="BE631" s="11"/>
      <c r="BF631" s="11"/>
      <c r="BG631" s="11"/>
      <c r="BH631" s="11"/>
    </row>
    <row r="632" spans="1:60" s="5" customFormat="1" x14ac:dyDescent="0.25">
      <c r="A632" s="5" t="s">
        <v>369</v>
      </c>
      <c r="B632" s="5">
        <v>45099377</v>
      </c>
      <c r="C632" s="5" t="s">
        <v>638</v>
      </c>
      <c r="E632" s="5">
        <v>270</v>
      </c>
      <c r="F632" s="6">
        <v>1</v>
      </c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2">
        <f t="shared" si="14"/>
        <v>0.65</v>
      </c>
      <c r="AC632" s="12">
        <v>0.65</v>
      </c>
      <c r="AD632" s="11"/>
      <c r="AE632" s="6">
        <v>1</v>
      </c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/>
      <c r="AW632" s="11"/>
      <c r="AX632" s="11"/>
      <c r="AY632" s="11"/>
      <c r="AZ632" s="11"/>
      <c r="BA632" s="11"/>
      <c r="BB632" s="11"/>
      <c r="BC632" s="11"/>
      <c r="BD632" s="11"/>
      <c r="BE632" s="11"/>
      <c r="BF632" s="11"/>
      <c r="BG632" s="11"/>
      <c r="BH632" s="11"/>
    </row>
    <row r="633" spans="1:60" s="5" customFormat="1" x14ac:dyDescent="0.25">
      <c r="A633" s="5" t="s">
        <v>369</v>
      </c>
      <c r="B633" s="5">
        <v>45099378</v>
      </c>
      <c r="C633" s="5" t="s">
        <v>639</v>
      </c>
      <c r="E633" s="5">
        <v>270</v>
      </c>
      <c r="F633" s="6">
        <v>1</v>
      </c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2">
        <f t="shared" si="14"/>
        <v>0.65</v>
      </c>
      <c r="AC633" s="12">
        <v>0.65</v>
      </c>
      <c r="AD633" s="11"/>
      <c r="AE633" s="6">
        <v>1</v>
      </c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1"/>
      <c r="AY633" s="11"/>
      <c r="AZ633" s="11"/>
      <c r="BA633" s="11"/>
      <c r="BB633" s="11"/>
      <c r="BC633" s="11"/>
      <c r="BD633" s="11"/>
      <c r="BE633" s="11"/>
      <c r="BF633" s="11"/>
      <c r="BG633" s="11"/>
      <c r="BH633" s="11"/>
    </row>
    <row r="634" spans="1:60" s="5" customFormat="1" x14ac:dyDescent="0.25">
      <c r="A634" s="5" t="s">
        <v>369</v>
      </c>
      <c r="B634" s="5">
        <v>45099379</v>
      </c>
      <c r="C634" s="5" t="s">
        <v>640</v>
      </c>
      <c r="E634" s="5">
        <v>270</v>
      </c>
      <c r="F634" s="6">
        <v>1</v>
      </c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2">
        <f t="shared" si="14"/>
        <v>0.65</v>
      </c>
      <c r="AC634" s="12">
        <v>0.65</v>
      </c>
      <c r="AD634" s="11"/>
      <c r="AE634" s="6">
        <v>1</v>
      </c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  <c r="AV634" s="11"/>
      <c r="AW634" s="11"/>
      <c r="AX634" s="11"/>
      <c r="AY634" s="11"/>
      <c r="AZ634" s="11"/>
      <c r="BA634" s="11"/>
      <c r="BB634" s="11"/>
      <c r="BC634" s="11"/>
      <c r="BD634" s="11"/>
      <c r="BE634" s="11"/>
      <c r="BF634" s="11"/>
      <c r="BG634" s="11"/>
      <c r="BH634" s="11"/>
    </row>
    <row r="635" spans="1:60" s="5" customFormat="1" x14ac:dyDescent="0.25">
      <c r="A635" s="5" t="s">
        <v>369</v>
      </c>
      <c r="B635" s="5">
        <v>45099380</v>
      </c>
      <c r="C635" s="5" t="s">
        <v>641</v>
      </c>
      <c r="E635" s="5">
        <v>270</v>
      </c>
      <c r="F635" s="6">
        <v>62.4</v>
      </c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2">
        <f t="shared" si="14"/>
        <v>40.56</v>
      </c>
      <c r="AC635" s="12">
        <v>40.56</v>
      </c>
      <c r="AD635" s="11"/>
      <c r="AE635" s="6">
        <v>62.4</v>
      </c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  <c r="AV635" s="11"/>
      <c r="AW635" s="11"/>
      <c r="AX635" s="11"/>
      <c r="AY635" s="11"/>
      <c r="AZ635" s="11"/>
      <c r="BA635" s="11"/>
      <c r="BB635" s="11"/>
      <c r="BC635" s="11"/>
      <c r="BD635" s="11"/>
      <c r="BE635" s="11"/>
      <c r="BF635" s="11"/>
      <c r="BG635" s="11"/>
      <c r="BH635" s="11"/>
    </row>
    <row r="636" spans="1:60" s="5" customFormat="1" x14ac:dyDescent="0.25">
      <c r="A636" s="5" t="s">
        <v>369</v>
      </c>
      <c r="B636" s="5">
        <v>45099381</v>
      </c>
      <c r="C636" s="5" t="s">
        <v>642</v>
      </c>
      <c r="E636" s="5">
        <v>270</v>
      </c>
      <c r="F636" s="6">
        <v>1</v>
      </c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2">
        <f t="shared" si="14"/>
        <v>0.65</v>
      </c>
      <c r="AC636" s="12">
        <v>0.65</v>
      </c>
      <c r="AD636" s="11"/>
      <c r="AE636" s="6">
        <v>1</v>
      </c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  <c r="AV636" s="11"/>
      <c r="AW636" s="11"/>
      <c r="AX636" s="11"/>
      <c r="AY636" s="11"/>
      <c r="AZ636" s="11"/>
      <c r="BA636" s="11"/>
      <c r="BB636" s="11"/>
      <c r="BC636" s="11"/>
      <c r="BD636" s="11"/>
      <c r="BE636" s="11"/>
      <c r="BF636" s="11"/>
      <c r="BG636" s="11"/>
      <c r="BH636" s="11"/>
    </row>
    <row r="637" spans="1:60" s="5" customFormat="1" x14ac:dyDescent="0.25">
      <c r="A637" s="5" t="s">
        <v>369</v>
      </c>
      <c r="B637" s="5">
        <v>45099382</v>
      </c>
      <c r="C637" s="5" t="s">
        <v>643</v>
      </c>
      <c r="E637" s="5">
        <v>270</v>
      </c>
      <c r="F637" s="6">
        <v>251</v>
      </c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2">
        <f t="shared" si="14"/>
        <v>163.15</v>
      </c>
      <c r="AC637" s="12">
        <v>163.15</v>
      </c>
      <c r="AD637" s="11"/>
      <c r="AE637" s="6">
        <v>251</v>
      </c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/>
      <c r="AW637" s="11"/>
      <c r="AX637" s="11"/>
      <c r="AY637" s="11"/>
      <c r="AZ637" s="11"/>
      <c r="BA637" s="11"/>
      <c r="BB637" s="11"/>
      <c r="BC637" s="11"/>
      <c r="BD637" s="11"/>
      <c r="BE637" s="11"/>
      <c r="BF637" s="11"/>
      <c r="BG637" s="11"/>
      <c r="BH637" s="11"/>
    </row>
    <row r="638" spans="1:60" s="5" customFormat="1" x14ac:dyDescent="0.25">
      <c r="A638" s="5" t="s">
        <v>369</v>
      </c>
      <c r="B638" s="5">
        <v>45099383</v>
      </c>
      <c r="C638" s="5" t="s">
        <v>644</v>
      </c>
      <c r="E638" s="5">
        <v>270</v>
      </c>
      <c r="F638" s="6">
        <v>334.47</v>
      </c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2">
        <f t="shared" si="14"/>
        <v>217.40550000000002</v>
      </c>
      <c r="AC638" s="12">
        <v>217.40550000000002</v>
      </c>
      <c r="AD638" s="11"/>
      <c r="AE638" s="6">
        <v>334.47</v>
      </c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  <c r="AV638" s="11"/>
      <c r="AW638" s="11"/>
      <c r="AX638" s="11"/>
      <c r="AY638" s="11"/>
      <c r="AZ638" s="11"/>
      <c r="BA638" s="11"/>
      <c r="BB638" s="11"/>
      <c r="BC638" s="11"/>
      <c r="BD638" s="11"/>
      <c r="BE638" s="11"/>
      <c r="BF638" s="11"/>
      <c r="BG638" s="11"/>
      <c r="BH638" s="11"/>
    </row>
    <row r="639" spans="1:60" s="5" customFormat="1" x14ac:dyDescent="0.25">
      <c r="A639" s="5" t="s">
        <v>369</v>
      </c>
      <c r="B639" s="5">
        <v>45099384</v>
      </c>
      <c r="C639" s="5" t="s">
        <v>645</v>
      </c>
      <c r="E639" s="5">
        <v>270</v>
      </c>
      <c r="F639" s="6">
        <v>334.47</v>
      </c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2">
        <f t="shared" si="14"/>
        <v>217.40550000000002</v>
      </c>
      <c r="AC639" s="12">
        <v>217.40550000000002</v>
      </c>
      <c r="AD639" s="11"/>
      <c r="AE639" s="6">
        <v>334.47</v>
      </c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  <c r="AV639" s="11"/>
      <c r="AW639" s="11"/>
      <c r="AX639" s="11"/>
      <c r="AY639" s="11"/>
      <c r="AZ639" s="11"/>
      <c r="BA639" s="11"/>
      <c r="BB639" s="11"/>
      <c r="BC639" s="11"/>
      <c r="BD639" s="11"/>
      <c r="BE639" s="11"/>
      <c r="BF639" s="11"/>
      <c r="BG639" s="11"/>
      <c r="BH639" s="11"/>
    </row>
    <row r="640" spans="1:60" s="5" customFormat="1" x14ac:dyDescent="0.25">
      <c r="A640" s="5" t="s">
        <v>369</v>
      </c>
      <c r="B640" s="5">
        <v>45099385</v>
      </c>
      <c r="C640" s="5" t="s">
        <v>646</v>
      </c>
      <c r="E640" s="5">
        <v>270</v>
      </c>
      <c r="F640" s="6">
        <v>250.86</v>
      </c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2">
        <f t="shared" si="14"/>
        <v>163.05900000000003</v>
      </c>
      <c r="AC640" s="12">
        <v>163.05900000000003</v>
      </c>
      <c r="AD640" s="11"/>
      <c r="AE640" s="6">
        <v>250.86</v>
      </c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  <c r="AV640" s="11"/>
      <c r="AW640" s="11"/>
      <c r="AX640" s="11"/>
      <c r="AY640" s="11"/>
      <c r="AZ640" s="11"/>
      <c r="BA640" s="11"/>
      <c r="BB640" s="11"/>
      <c r="BC640" s="11"/>
      <c r="BD640" s="11"/>
      <c r="BE640" s="11"/>
      <c r="BF640" s="11"/>
      <c r="BG640" s="11"/>
      <c r="BH640" s="11"/>
    </row>
    <row r="641" spans="1:60" s="5" customFormat="1" x14ac:dyDescent="0.25">
      <c r="A641" s="5" t="s">
        <v>369</v>
      </c>
      <c r="B641" s="5">
        <v>45099386</v>
      </c>
      <c r="C641" s="5" t="s">
        <v>647</v>
      </c>
      <c r="E641" s="5">
        <v>270</v>
      </c>
      <c r="F641" s="6">
        <v>89.85</v>
      </c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2">
        <f t="shared" si="14"/>
        <v>58.402499999999996</v>
      </c>
      <c r="AC641" s="12">
        <v>58.402499999999996</v>
      </c>
      <c r="AD641" s="11"/>
      <c r="AE641" s="6">
        <v>89.85</v>
      </c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  <c r="AV641" s="11"/>
      <c r="AW641" s="11"/>
      <c r="AX641" s="11"/>
      <c r="AY641" s="11"/>
      <c r="AZ641" s="11"/>
      <c r="BA641" s="11"/>
      <c r="BB641" s="11"/>
      <c r="BC641" s="11"/>
      <c r="BD641" s="11"/>
      <c r="BE641" s="11"/>
      <c r="BF641" s="11"/>
      <c r="BG641" s="11"/>
      <c r="BH641" s="11"/>
    </row>
    <row r="642" spans="1:60" s="5" customFormat="1" x14ac:dyDescent="0.25">
      <c r="A642" s="5" t="s">
        <v>369</v>
      </c>
      <c r="B642" s="5">
        <v>45099387</v>
      </c>
      <c r="C642" s="5" t="s">
        <v>648</v>
      </c>
      <c r="E642" s="5">
        <v>270</v>
      </c>
      <c r="F642" s="6">
        <v>99.01</v>
      </c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2">
        <f t="shared" si="14"/>
        <v>64.356500000000011</v>
      </c>
      <c r="AC642" s="12">
        <v>64.356500000000011</v>
      </c>
      <c r="AD642" s="11"/>
      <c r="AE642" s="6">
        <v>99.01</v>
      </c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  <c r="AV642" s="11"/>
      <c r="AW642" s="11"/>
      <c r="AX642" s="11"/>
      <c r="AY642" s="11"/>
      <c r="AZ642" s="11"/>
      <c r="BA642" s="11"/>
      <c r="BB642" s="11"/>
      <c r="BC642" s="11"/>
      <c r="BD642" s="11"/>
      <c r="BE642" s="11"/>
      <c r="BF642" s="11"/>
      <c r="BG642" s="11"/>
      <c r="BH642" s="11"/>
    </row>
    <row r="643" spans="1:60" s="5" customFormat="1" x14ac:dyDescent="0.25">
      <c r="A643" s="5" t="s">
        <v>369</v>
      </c>
      <c r="B643" s="5">
        <v>45099388</v>
      </c>
      <c r="C643" s="5" t="s">
        <v>649</v>
      </c>
      <c r="E643" s="5">
        <v>270</v>
      </c>
      <c r="F643" s="6">
        <v>89.85</v>
      </c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2">
        <f t="shared" si="14"/>
        <v>58.402499999999996</v>
      </c>
      <c r="AC643" s="12">
        <v>58.402499999999996</v>
      </c>
      <c r="AD643" s="11"/>
      <c r="AE643" s="6">
        <v>89.85</v>
      </c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  <c r="AV643" s="11"/>
      <c r="AW643" s="11"/>
      <c r="AX643" s="11"/>
      <c r="AY643" s="11"/>
      <c r="AZ643" s="11"/>
      <c r="BA643" s="11"/>
      <c r="BB643" s="11"/>
      <c r="BC643" s="11"/>
      <c r="BD643" s="11"/>
      <c r="BE643" s="11"/>
      <c r="BF643" s="11"/>
      <c r="BG643" s="11"/>
      <c r="BH643" s="11"/>
    </row>
    <row r="644" spans="1:60" s="5" customFormat="1" x14ac:dyDescent="0.25">
      <c r="A644" s="5" t="s">
        <v>369</v>
      </c>
      <c r="B644" s="5">
        <v>45099389</v>
      </c>
      <c r="C644" s="5" t="s">
        <v>650</v>
      </c>
      <c r="E644" s="5">
        <v>270</v>
      </c>
      <c r="F644" s="6">
        <v>499.2</v>
      </c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2">
        <f t="shared" si="14"/>
        <v>324.48</v>
      </c>
      <c r="AC644" s="12">
        <v>324.48</v>
      </c>
      <c r="AD644" s="11"/>
      <c r="AE644" s="6">
        <v>499.2</v>
      </c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  <c r="AV644" s="11"/>
      <c r="AW644" s="11"/>
      <c r="AX644" s="11"/>
      <c r="AY644" s="11"/>
      <c r="AZ644" s="11"/>
      <c r="BA644" s="11"/>
      <c r="BB644" s="11"/>
      <c r="BC644" s="11"/>
      <c r="BD644" s="11"/>
      <c r="BE644" s="11"/>
      <c r="BF644" s="11"/>
      <c r="BG644" s="11"/>
      <c r="BH644" s="11"/>
    </row>
    <row r="645" spans="1:60" s="5" customFormat="1" x14ac:dyDescent="0.25">
      <c r="A645" s="5" t="s">
        <v>369</v>
      </c>
      <c r="B645" s="5">
        <v>45099390</v>
      </c>
      <c r="C645" s="5" t="s">
        <v>651</v>
      </c>
      <c r="E645" s="5">
        <v>270</v>
      </c>
      <c r="F645" s="6">
        <v>499.2</v>
      </c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2">
        <f t="shared" si="14"/>
        <v>324.48</v>
      </c>
      <c r="AC645" s="12">
        <v>324.48</v>
      </c>
      <c r="AD645" s="11"/>
      <c r="AE645" s="6">
        <v>499.2</v>
      </c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/>
      <c r="AW645" s="11"/>
      <c r="AX645" s="11"/>
      <c r="AY645" s="11"/>
      <c r="AZ645" s="11"/>
      <c r="BA645" s="11"/>
      <c r="BB645" s="11"/>
      <c r="BC645" s="11"/>
      <c r="BD645" s="11"/>
      <c r="BE645" s="11"/>
      <c r="BF645" s="11"/>
      <c r="BG645" s="11"/>
      <c r="BH645" s="11"/>
    </row>
    <row r="646" spans="1:60" s="5" customFormat="1" x14ac:dyDescent="0.25">
      <c r="A646" s="5" t="s">
        <v>369</v>
      </c>
      <c r="B646" s="5">
        <v>45099391</v>
      </c>
      <c r="C646" s="5" t="s">
        <v>652</v>
      </c>
      <c r="E646" s="5">
        <v>270</v>
      </c>
      <c r="F646" s="6">
        <v>0.83</v>
      </c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2">
        <f t="shared" si="14"/>
        <v>0.53949999999999998</v>
      </c>
      <c r="AC646" s="12">
        <v>0.53949999999999998</v>
      </c>
      <c r="AD646" s="11"/>
      <c r="AE646" s="6">
        <v>0.83</v>
      </c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  <c r="AV646" s="11"/>
      <c r="AW646" s="11"/>
      <c r="AX646" s="11"/>
      <c r="AY646" s="11"/>
      <c r="AZ646" s="11"/>
      <c r="BA646" s="11"/>
      <c r="BB646" s="11"/>
      <c r="BC646" s="11"/>
      <c r="BD646" s="11"/>
      <c r="BE646" s="11"/>
      <c r="BF646" s="11"/>
      <c r="BG646" s="11"/>
      <c r="BH646" s="11"/>
    </row>
    <row r="647" spans="1:60" s="5" customFormat="1" x14ac:dyDescent="0.25">
      <c r="A647" s="5" t="s">
        <v>369</v>
      </c>
      <c r="B647" s="5">
        <v>45099393</v>
      </c>
      <c r="C647" s="5" t="s">
        <v>653</v>
      </c>
      <c r="E647" s="5">
        <v>270</v>
      </c>
      <c r="F647" s="6">
        <v>22</v>
      </c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2">
        <f t="shared" si="14"/>
        <v>14.3</v>
      </c>
      <c r="AC647" s="12">
        <v>14.3</v>
      </c>
      <c r="AD647" s="11"/>
      <c r="AE647" s="6">
        <v>22</v>
      </c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  <c r="AV647" s="11"/>
      <c r="AW647" s="11"/>
      <c r="AX647" s="11"/>
      <c r="AY647" s="11"/>
      <c r="AZ647" s="11"/>
      <c r="BA647" s="11"/>
      <c r="BB647" s="11"/>
      <c r="BC647" s="11"/>
      <c r="BD647" s="11"/>
      <c r="BE647" s="11"/>
      <c r="BF647" s="11"/>
      <c r="BG647" s="11"/>
      <c r="BH647" s="11"/>
    </row>
    <row r="648" spans="1:60" s="5" customFormat="1" x14ac:dyDescent="0.25">
      <c r="A648" s="5" t="s">
        <v>369</v>
      </c>
      <c r="B648" s="5">
        <v>45099395</v>
      </c>
      <c r="C648" s="5" t="s">
        <v>654</v>
      </c>
      <c r="E648" s="5">
        <v>270</v>
      </c>
      <c r="F648" s="6">
        <v>3.61</v>
      </c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2">
        <f t="shared" si="14"/>
        <v>2.3464999999999998</v>
      </c>
      <c r="AC648" s="12">
        <v>2.3464999999999998</v>
      </c>
      <c r="AD648" s="11"/>
      <c r="AE648" s="6">
        <v>3.61</v>
      </c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  <c r="AV648" s="11"/>
      <c r="AW648" s="11"/>
      <c r="AX648" s="11"/>
      <c r="AY648" s="11"/>
      <c r="AZ648" s="11"/>
      <c r="BA648" s="11"/>
      <c r="BB648" s="11"/>
      <c r="BC648" s="11"/>
      <c r="BD648" s="11"/>
      <c r="BE648" s="11"/>
      <c r="BF648" s="11"/>
      <c r="BG648" s="11"/>
      <c r="BH648" s="11"/>
    </row>
    <row r="649" spans="1:60" s="5" customFormat="1" x14ac:dyDescent="0.25">
      <c r="A649" s="5" t="s">
        <v>369</v>
      </c>
      <c r="B649" s="5">
        <v>45099396</v>
      </c>
      <c r="C649" s="5" t="s">
        <v>655</v>
      </c>
      <c r="E649" s="5">
        <v>270</v>
      </c>
      <c r="F649" s="6">
        <v>144</v>
      </c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2">
        <f t="shared" si="14"/>
        <v>93.600000000000009</v>
      </c>
      <c r="AC649" s="12">
        <v>93.600000000000009</v>
      </c>
      <c r="AD649" s="11"/>
      <c r="AE649" s="6">
        <v>144</v>
      </c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/>
      <c r="AW649" s="11"/>
      <c r="AX649" s="11"/>
      <c r="AY649" s="11"/>
      <c r="AZ649" s="11"/>
      <c r="BA649" s="11"/>
      <c r="BB649" s="11"/>
      <c r="BC649" s="11"/>
      <c r="BD649" s="11"/>
      <c r="BE649" s="11"/>
      <c r="BF649" s="11"/>
      <c r="BG649" s="11"/>
      <c r="BH649" s="11"/>
    </row>
    <row r="650" spans="1:60" s="5" customFormat="1" x14ac:dyDescent="0.25">
      <c r="A650" s="5" t="s">
        <v>369</v>
      </c>
      <c r="B650" s="5">
        <v>45099397</v>
      </c>
      <c r="C650" s="5" t="s">
        <v>656</v>
      </c>
      <c r="E650" s="5">
        <v>270</v>
      </c>
      <c r="F650" s="6">
        <v>17.2</v>
      </c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2">
        <f t="shared" si="14"/>
        <v>11.18</v>
      </c>
      <c r="AC650" s="12">
        <v>11.18</v>
      </c>
      <c r="AD650" s="11"/>
      <c r="AE650" s="6">
        <v>17.2</v>
      </c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  <c r="AV650" s="11"/>
      <c r="AW650" s="11"/>
      <c r="AX650" s="11"/>
      <c r="AY650" s="11"/>
      <c r="AZ650" s="11"/>
      <c r="BA650" s="11"/>
      <c r="BB650" s="11"/>
      <c r="BC650" s="11"/>
      <c r="BD650" s="11"/>
      <c r="BE650" s="11"/>
      <c r="BF650" s="11"/>
      <c r="BG650" s="11"/>
      <c r="BH650" s="11"/>
    </row>
    <row r="651" spans="1:60" s="5" customFormat="1" x14ac:dyDescent="0.25">
      <c r="A651" s="5" t="s">
        <v>369</v>
      </c>
      <c r="B651" s="5">
        <v>45099398</v>
      </c>
      <c r="C651" s="5" t="s">
        <v>657</v>
      </c>
      <c r="E651" s="5">
        <v>270</v>
      </c>
      <c r="F651" s="6">
        <v>186</v>
      </c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2">
        <f t="shared" si="14"/>
        <v>120.9</v>
      </c>
      <c r="AC651" s="12">
        <v>120.9</v>
      </c>
      <c r="AD651" s="11"/>
      <c r="AE651" s="6">
        <v>186</v>
      </c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/>
      <c r="AW651" s="11"/>
      <c r="AX651" s="11"/>
      <c r="AY651" s="11"/>
      <c r="AZ651" s="11"/>
      <c r="BA651" s="11"/>
      <c r="BB651" s="11"/>
      <c r="BC651" s="11"/>
      <c r="BD651" s="11"/>
      <c r="BE651" s="11"/>
      <c r="BF651" s="11"/>
      <c r="BG651" s="11"/>
      <c r="BH651" s="11"/>
    </row>
    <row r="652" spans="1:60" s="5" customFormat="1" x14ac:dyDescent="0.25">
      <c r="A652" s="5" t="s">
        <v>369</v>
      </c>
      <c r="B652" s="5">
        <v>45099399</v>
      </c>
      <c r="C652" s="5" t="s">
        <v>658</v>
      </c>
      <c r="E652" s="5">
        <v>270</v>
      </c>
      <c r="F652" s="6">
        <v>7.32</v>
      </c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2">
        <f t="shared" si="14"/>
        <v>4.758</v>
      </c>
      <c r="AC652" s="12">
        <v>4.758</v>
      </c>
      <c r="AD652" s="11"/>
      <c r="AE652" s="6">
        <v>7.32</v>
      </c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  <c r="AV652" s="11"/>
      <c r="AW652" s="11"/>
      <c r="AX652" s="11"/>
      <c r="AY652" s="11"/>
      <c r="AZ652" s="11"/>
      <c r="BA652" s="11"/>
      <c r="BB652" s="11"/>
      <c r="BC652" s="11"/>
      <c r="BD652" s="11"/>
      <c r="BE652" s="11"/>
      <c r="BF652" s="11"/>
      <c r="BG652" s="11"/>
      <c r="BH652" s="11"/>
    </row>
    <row r="653" spans="1:60" s="5" customFormat="1" x14ac:dyDescent="0.25">
      <c r="A653" s="5" t="s">
        <v>369</v>
      </c>
      <c r="B653" s="5">
        <v>45099400</v>
      </c>
      <c r="C653" s="5" t="s">
        <v>659</v>
      </c>
      <c r="E653" s="5">
        <v>270</v>
      </c>
      <c r="F653" s="6">
        <v>5.77</v>
      </c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2">
        <f t="shared" si="14"/>
        <v>3.7504999999999997</v>
      </c>
      <c r="AC653" s="12">
        <v>3.7504999999999997</v>
      </c>
      <c r="AD653" s="11"/>
      <c r="AE653" s="6">
        <v>5.77</v>
      </c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  <c r="AV653" s="11"/>
      <c r="AW653" s="11"/>
      <c r="AX653" s="11"/>
      <c r="AY653" s="11"/>
      <c r="AZ653" s="11"/>
      <c r="BA653" s="11"/>
      <c r="BB653" s="11"/>
      <c r="BC653" s="11"/>
      <c r="BD653" s="11"/>
      <c r="BE653" s="11"/>
      <c r="BF653" s="11"/>
      <c r="BG653" s="11"/>
      <c r="BH653" s="11"/>
    </row>
    <row r="654" spans="1:60" s="5" customFormat="1" x14ac:dyDescent="0.25">
      <c r="A654" s="5" t="s">
        <v>369</v>
      </c>
      <c r="B654" s="5">
        <v>45099401</v>
      </c>
      <c r="C654" s="5" t="s">
        <v>660</v>
      </c>
      <c r="E654" s="5">
        <v>270</v>
      </c>
      <c r="F654" s="6">
        <v>1</v>
      </c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2">
        <f t="shared" si="14"/>
        <v>0.65</v>
      </c>
      <c r="AC654" s="12">
        <v>0.65</v>
      </c>
      <c r="AD654" s="11"/>
      <c r="AE654" s="6">
        <v>1</v>
      </c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/>
      <c r="AW654" s="11"/>
      <c r="AX654" s="11"/>
      <c r="AY654" s="11"/>
      <c r="AZ654" s="11"/>
      <c r="BA654" s="11"/>
      <c r="BB654" s="11"/>
      <c r="BC654" s="11"/>
      <c r="BD654" s="11"/>
      <c r="BE654" s="11"/>
      <c r="BF654" s="11"/>
      <c r="BG654" s="11"/>
      <c r="BH654" s="11"/>
    </row>
    <row r="655" spans="1:60" s="5" customFormat="1" x14ac:dyDescent="0.25">
      <c r="A655" s="5" t="s">
        <v>369</v>
      </c>
      <c r="B655" s="5">
        <v>45099402</v>
      </c>
      <c r="C655" s="5" t="s">
        <v>661</v>
      </c>
      <c r="E655" s="5">
        <v>270</v>
      </c>
      <c r="F655" s="6">
        <v>3.68</v>
      </c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2">
        <f t="shared" si="14"/>
        <v>2.3920000000000003</v>
      </c>
      <c r="AC655" s="12">
        <v>2.3920000000000003</v>
      </c>
      <c r="AD655" s="11"/>
      <c r="AE655" s="6">
        <v>3.68</v>
      </c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  <c r="AV655" s="11"/>
      <c r="AW655" s="11"/>
      <c r="AX655" s="11"/>
      <c r="AY655" s="11"/>
      <c r="AZ655" s="11"/>
      <c r="BA655" s="11"/>
      <c r="BB655" s="11"/>
      <c r="BC655" s="11"/>
      <c r="BD655" s="11"/>
      <c r="BE655" s="11"/>
      <c r="BF655" s="11"/>
      <c r="BG655" s="11"/>
      <c r="BH655" s="11"/>
    </row>
    <row r="656" spans="1:60" s="5" customFormat="1" x14ac:dyDescent="0.25">
      <c r="A656" s="5" t="s">
        <v>369</v>
      </c>
      <c r="B656" s="5">
        <v>45099403</v>
      </c>
      <c r="C656" s="5" t="s">
        <v>662</v>
      </c>
      <c r="E656" s="5">
        <v>270</v>
      </c>
      <c r="F656" s="6">
        <v>2.75</v>
      </c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2">
        <f t="shared" si="14"/>
        <v>1.7875000000000001</v>
      </c>
      <c r="AC656" s="12">
        <v>1.7875000000000001</v>
      </c>
      <c r="AD656" s="11"/>
      <c r="AE656" s="6">
        <v>2.75</v>
      </c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  <c r="AV656" s="11"/>
      <c r="AW656" s="11"/>
      <c r="AX656" s="11"/>
      <c r="AY656" s="11"/>
      <c r="AZ656" s="11"/>
      <c r="BA656" s="11"/>
      <c r="BB656" s="11"/>
      <c r="BC656" s="11"/>
      <c r="BD656" s="11"/>
      <c r="BE656" s="11"/>
      <c r="BF656" s="11"/>
      <c r="BG656" s="11"/>
      <c r="BH656" s="11"/>
    </row>
    <row r="657" spans="1:60" s="5" customFormat="1" x14ac:dyDescent="0.25">
      <c r="A657" s="5" t="s">
        <v>369</v>
      </c>
      <c r="B657" s="5">
        <v>45099404</v>
      </c>
      <c r="C657" s="5" t="s">
        <v>663</v>
      </c>
      <c r="E657" s="5">
        <v>270</v>
      </c>
      <c r="F657" s="6">
        <v>2.76</v>
      </c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2">
        <f t="shared" si="14"/>
        <v>1.7939999999999998</v>
      </c>
      <c r="AC657" s="12">
        <v>1.7939999999999998</v>
      </c>
      <c r="AD657" s="11"/>
      <c r="AE657" s="6">
        <v>2.76</v>
      </c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  <c r="AV657" s="11"/>
      <c r="AW657" s="11"/>
      <c r="AX657" s="11"/>
      <c r="AY657" s="11"/>
      <c r="AZ657" s="11"/>
      <c r="BA657" s="11"/>
      <c r="BB657" s="11"/>
      <c r="BC657" s="11"/>
      <c r="BD657" s="11"/>
      <c r="BE657" s="11"/>
      <c r="BF657" s="11"/>
      <c r="BG657" s="11"/>
      <c r="BH657" s="11"/>
    </row>
    <row r="658" spans="1:60" s="5" customFormat="1" x14ac:dyDescent="0.25">
      <c r="A658" s="5" t="s">
        <v>369</v>
      </c>
      <c r="B658" s="5">
        <v>45099405</v>
      </c>
      <c r="C658" s="5" t="s">
        <v>664</v>
      </c>
      <c r="E658" s="5">
        <v>270</v>
      </c>
      <c r="F658" s="6">
        <v>3.67</v>
      </c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2">
        <f t="shared" ref="AB658:AB664" si="15">F658*65%</f>
        <v>2.3855</v>
      </c>
      <c r="AC658" s="12">
        <v>2.3855</v>
      </c>
      <c r="AD658" s="11"/>
      <c r="AE658" s="6">
        <v>3.67</v>
      </c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/>
      <c r="AW658" s="11"/>
      <c r="AX658" s="11"/>
      <c r="AY658" s="11"/>
      <c r="AZ658" s="11"/>
      <c r="BA658" s="11"/>
      <c r="BB658" s="11"/>
      <c r="BC658" s="11"/>
      <c r="BD658" s="11"/>
      <c r="BE658" s="11"/>
      <c r="BF658" s="11"/>
      <c r="BG658" s="11"/>
      <c r="BH658" s="11"/>
    </row>
    <row r="659" spans="1:60" s="5" customFormat="1" x14ac:dyDescent="0.25">
      <c r="A659" s="5" t="s">
        <v>369</v>
      </c>
      <c r="B659" s="5">
        <v>45099406</v>
      </c>
      <c r="C659" s="5" t="s">
        <v>665</v>
      </c>
      <c r="E659" s="5">
        <v>270</v>
      </c>
      <c r="F659" s="6">
        <v>2.88</v>
      </c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2">
        <f t="shared" si="15"/>
        <v>1.8719999999999999</v>
      </c>
      <c r="AC659" s="12">
        <v>1.8719999999999999</v>
      </c>
      <c r="AD659" s="11"/>
      <c r="AE659" s="6">
        <v>2.88</v>
      </c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11"/>
      <c r="AY659" s="11"/>
      <c r="AZ659" s="11"/>
      <c r="BA659" s="11"/>
      <c r="BB659" s="11"/>
      <c r="BC659" s="11"/>
      <c r="BD659" s="11"/>
      <c r="BE659" s="11"/>
      <c r="BF659" s="11"/>
      <c r="BG659" s="11"/>
      <c r="BH659" s="11"/>
    </row>
    <row r="660" spans="1:60" s="5" customFormat="1" x14ac:dyDescent="0.25">
      <c r="A660" s="5" t="s">
        <v>369</v>
      </c>
      <c r="B660" s="5">
        <v>45099407</v>
      </c>
      <c r="C660" s="5" t="s">
        <v>666</v>
      </c>
      <c r="E660" s="5">
        <v>270</v>
      </c>
      <c r="F660" s="6">
        <v>2.94</v>
      </c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2">
        <f t="shared" si="15"/>
        <v>1.911</v>
      </c>
      <c r="AC660" s="12">
        <v>1.911</v>
      </c>
      <c r="AD660" s="11"/>
      <c r="AE660" s="6">
        <v>2.94</v>
      </c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/>
      <c r="AW660" s="11"/>
      <c r="AX660" s="11"/>
      <c r="AY660" s="11"/>
      <c r="AZ660" s="11"/>
      <c r="BA660" s="11"/>
      <c r="BB660" s="11"/>
      <c r="BC660" s="11"/>
      <c r="BD660" s="11"/>
      <c r="BE660" s="11"/>
      <c r="BF660" s="11"/>
      <c r="BG660" s="11"/>
      <c r="BH660" s="11"/>
    </row>
    <row r="661" spans="1:60" s="5" customFormat="1" x14ac:dyDescent="0.25">
      <c r="A661" s="5" t="s">
        <v>369</v>
      </c>
      <c r="B661" s="5">
        <v>45099408</v>
      </c>
      <c r="C661" s="5" t="s">
        <v>667</v>
      </c>
      <c r="E661" s="5">
        <v>270</v>
      </c>
      <c r="F661" s="6">
        <v>3.65</v>
      </c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2">
        <f t="shared" si="15"/>
        <v>2.3725000000000001</v>
      </c>
      <c r="AC661" s="12">
        <v>2.3725000000000001</v>
      </c>
      <c r="AD661" s="11"/>
      <c r="AE661" s="6">
        <v>3.65</v>
      </c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  <c r="AV661" s="11"/>
      <c r="AW661" s="11"/>
      <c r="AX661" s="11"/>
      <c r="AY661" s="11"/>
      <c r="AZ661" s="11"/>
      <c r="BA661" s="11"/>
      <c r="BB661" s="11"/>
      <c r="BC661" s="11"/>
      <c r="BD661" s="11"/>
      <c r="BE661" s="11"/>
      <c r="BF661" s="11"/>
      <c r="BG661" s="11"/>
      <c r="BH661" s="11"/>
    </row>
    <row r="662" spans="1:60" s="5" customFormat="1" x14ac:dyDescent="0.25">
      <c r="A662" s="5" t="s">
        <v>369</v>
      </c>
      <c r="B662" s="5">
        <v>45099409</v>
      </c>
      <c r="C662" s="5" t="s">
        <v>668</v>
      </c>
      <c r="E662" s="5">
        <v>270</v>
      </c>
      <c r="F662" s="6">
        <v>3.09</v>
      </c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2">
        <f t="shared" si="15"/>
        <v>2.0085000000000002</v>
      </c>
      <c r="AC662" s="12">
        <v>2.0085000000000002</v>
      </c>
      <c r="AD662" s="11"/>
      <c r="AE662" s="6">
        <v>3.09</v>
      </c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  <c r="AV662" s="11"/>
      <c r="AW662" s="11"/>
      <c r="AX662" s="11"/>
      <c r="AY662" s="11"/>
      <c r="AZ662" s="11"/>
      <c r="BA662" s="11"/>
      <c r="BB662" s="11"/>
      <c r="BC662" s="11"/>
      <c r="BD662" s="11"/>
      <c r="BE662" s="11"/>
      <c r="BF662" s="11"/>
      <c r="BG662" s="11"/>
      <c r="BH662" s="11"/>
    </row>
    <row r="663" spans="1:60" s="5" customFormat="1" x14ac:dyDescent="0.25">
      <c r="A663" s="5" t="s">
        <v>369</v>
      </c>
      <c r="B663" s="5">
        <v>45099410</v>
      </c>
      <c r="C663" s="5" t="s">
        <v>669</v>
      </c>
      <c r="E663" s="5">
        <v>270</v>
      </c>
      <c r="F663" s="6">
        <v>3</v>
      </c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2">
        <f t="shared" si="15"/>
        <v>1.9500000000000002</v>
      </c>
      <c r="AC663" s="12">
        <v>1.9500000000000002</v>
      </c>
      <c r="AD663" s="11"/>
      <c r="AE663" s="6">
        <v>3</v>
      </c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/>
      <c r="AW663" s="11"/>
      <c r="AX663" s="11"/>
      <c r="AY663" s="11"/>
      <c r="AZ663" s="11"/>
      <c r="BA663" s="11"/>
      <c r="BB663" s="11"/>
      <c r="BC663" s="11"/>
      <c r="BD663" s="11"/>
      <c r="BE663" s="11"/>
      <c r="BF663" s="11"/>
      <c r="BG663" s="11"/>
      <c r="BH663" s="11"/>
    </row>
    <row r="664" spans="1:60" s="5" customFormat="1" x14ac:dyDescent="0.25">
      <c r="A664" s="5" t="s">
        <v>369</v>
      </c>
      <c r="B664" s="5">
        <v>45099411</v>
      </c>
      <c r="C664" s="5" t="s">
        <v>670</v>
      </c>
      <c r="E664" s="5">
        <v>270</v>
      </c>
      <c r="F664" s="6">
        <v>3</v>
      </c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2">
        <f t="shared" si="15"/>
        <v>1.9500000000000002</v>
      </c>
      <c r="AC664" s="12">
        <v>1.9500000000000002</v>
      </c>
      <c r="AD664" s="11"/>
      <c r="AE664" s="6">
        <v>3</v>
      </c>
      <c r="AF664" s="11"/>
      <c r="AG664" s="11"/>
      <c r="AH664" s="11"/>
      <c r="AI664" s="11"/>
      <c r="AJ664" s="11"/>
      <c r="AK664" s="11"/>
      <c r="AL664" s="11"/>
      <c r="AM664" s="11"/>
      <c r="AN664" s="11"/>
      <c r="AO664" s="11"/>
      <c r="AP664" s="11"/>
      <c r="AQ664" s="11"/>
      <c r="AR664" s="11"/>
      <c r="AS664" s="11"/>
      <c r="AT664" s="11"/>
      <c r="AU664" s="11"/>
      <c r="AV664" s="11"/>
      <c r="AW664" s="11"/>
      <c r="AX664" s="11"/>
      <c r="AY664" s="11"/>
      <c r="AZ664" s="11"/>
      <c r="BA664" s="11"/>
      <c r="BB664" s="11"/>
      <c r="BC664" s="11"/>
      <c r="BD664" s="11"/>
      <c r="BE664" s="11"/>
      <c r="BF664" s="11"/>
      <c r="BG664" s="11"/>
      <c r="BH664" s="11"/>
    </row>
    <row r="665" spans="1:60" s="5" customFormat="1" x14ac:dyDescent="0.25">
      <c r="A665" s="5" t="s">
        <v>369</v>
      </c>
      <c r="B665" s="5">
        <v>45099412</v>
      </c>
      <c r="C665" s="5" t="s">
        <v>671</v>
      </c>
      <c r="E665" s="5">
        <v>270</v>
      </c>
      <c r="F665" s="6">
        <v>3.87</v>
      </c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2">
        <f>F665*65%</f>
        <v>2.5155000000000003</v>
      </c>
      <c r="AC665" s="12">
        <v>2.5155000000000003</v>
      </c>
      <c r="AD665" s="11"/>
      <c r="AE665" s="6">
        <v>3.87</v>
      </c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/>
      <c r="AW665" s="11"/>
      <c r="AX665" s="11"/>
      <c r="AY665" s="11"/>
      <c r="AZ665" s="11"/>
      <c r="BA665" s="11"/>
      <c r="BB665" s="11"/>
      <c r="BC665" s="11"/>
      <c r="BD665" s="11"/>
      <c r="BE665" s="11"/>
      <c r="BF665" s="11"/>
      <c r="BG665" s="11"/>
      <c r="BH665" s="11"/>
    </row>
    <row r="666" spans="1:60" s="5" customFormat="1" x14ac:dyDescent="0.25">
      <c r="A666" s="5" t="s">
        <v>369</v>
      </c>
      <c r="B666" s="5">
        <v>45099413</v>
      </c>
      <c r="C666" s="5" t="s">
        <v>672</v>
      </c>
      <c r="E666" s="5">
        <v>270</v>
      </c>
      <c r="F666" s="6">
        <v>515.08000000000004</v>
      </c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2">
        <f>F666*65%</f>
        <v>334.80200000000002</v>
      </c>
      <c r="AC666" s="12">
        <v>334.80200000000002</v>
      </c>
      <c r="AD666" s="11"/>
      <c r="AE666" s="6">
        <v>515.08000000000004</v>
      </c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/>
      <c r="AW666" s="11"/>
      <c r="AX666" s="11"/>
      <c r="AY666" s="11"/>
      <c r="AZ666" s="11"/>
      <c r="BA666" s="11"/>
      <c r="BB666" s="11"/>
      <c r="BC666" s="11"/>
      <c r="BD666" s="11"/>
      <c r="BE666" s="11"/>
      <c r="BF666" s="11"/>
      <c r="BG666" s="11"/>
      <c r="BH666" s="11"/>
    </row>
    <row r="667" spans="1:60" s="5" customFormat="1" x14ac:dyDescent="0.25">
      <c r="A667" s="5" t="s">
        <v>369</v>
      </c>
      <c r="B667" s="5">
        <v>45099414</v>
      </c>
      <c r="C667" s="5" t="s">
        <v>673</v>
      </c>
      <c r="E667" s="5">
        <v>270</v>
      </c>
      <c r="F667" s="6">
        <v>3.43</v>
      </c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2">
        <f t="shared" ref="AB667:AB730" si="16">F667*65%</f>
        <v>2.2295000000000003</v>
      </c>
      <c r="AC667" s="12">
        <v>2.2295000000000003</v>
      </c>
      <c r="AD667" s="11"/>
      <c r="AE667" s="6">
        <v>3.43</v>
      </c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  <c r="AV667" s="11"/>
      <c r="AW667" s="11"/>
      <c r="AX667" s="11"/>
      <c r="AY667" s="11"/>
      <c r="AZ667" s="11"/>
      <c r="BA667" s="11"/>
      <c r="BB667" s="11"/>
      <c r="BC667" s="11"/>
      <c r="BD667" s="11"/>
      <c r="BE667" s="11"/>
      <c r="BF667" s="11"/>
      <c r="BG667" s="11"/>
      <c r="BH667" s="11"/>
    </row>
    <row r="668" spans="1:60" s="5" customFormat="1" x14ac:dyDescent="0.25">
      <c r="A668" s="5" t="s">
        <v>369</v>
      </c>
      <c r="B668" s="5">
        <v>45099415</v>
      </c>
      <c r="C668" s="5" t="s">
        <v>674</v>
      </c>
      <c r="E668" s="5">
        <v>270</v>
      </c>
      <c r="F668" s="6">
        <v>2.2599999999999998</v>
      </c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2">
        <f t="shared" si="16"/>
        <v>1.4689999999999999</v>
      </c>
      <c r="AC668" s="12">
        <v>1.4689999999999999</v>
      </c>
      <c r="AD668" s="11"/>
      <c r="AE668" s="6">
        <v>2.2599999999999998</v>
      </c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  <c r="AV668" s="11"/>
      <c r="AW668" s="11"/>
      <c r="AX668" s="11"/>
      <c r="AY668" s="11"/>
      <c r="AZ668" s="11"/>
      <c r="BA668" s="11"/>
      <c r="BB668" s="11"/>
      <c r="BC668" s="11"/>
      <c r="BD668" s="11"/>
      <c r="BE668" s="11"/>
      <c r="BF668" s="11"/>
      <c r="BG668" s="11"/>
      <c r="BH668" s="11"/>
    </row>
    <row r="669" spans="1:60" s="5" customFormat="1" x14ac:dyDescent="0.25">
      <c r="A669" s="5" t="s">
        <v>369</v>
      </c>
      <c r="B669" s="5">
        <v>45099416</v>
      </c>
      <c r="C669" s="5" t="s">
        <v>675</v>
      </c>
      <c r="E669" s="5">
        <v>270</v>
      </c>
      <c r="F669" s="6">
        <v>2.85</v>
      </c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2">
        <f t="shared" si="16"/>
        <v>1.8525</v>
      </c>
      <c r="AC669" s="12">
        <v>1.8525</v>
      </c>
      <c r="AD669" s="11"/>
      <c r="AE669" s="6">
        <v>2.85</v>
      </c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  <c r="AV669" s="11"/>
      <c r="AW669" s="11"/>
      <c r="AX669" s="11"/>
      <c r="AY669" s="11"/>
      <c r="AZ669" s="11"/>
      <c r="BA669" s="11"/>
      <c r="BB669" s="11"/>
      <c r="BC669" s="11"/>
      <c r="BD669" s="11"/>
      <c r="BE669" s="11"/>
      <c r="BF669" s="11"/>
      <c r="BG669" s="11"/>
      <c r="BH669" s="11"/>
    </row>
    <row r="670" spans="1:60" s="5" customFormat="1" x14ac:dyDescent="0.25">
      <c r="A670" s="5" t="s">
        <v>369</v>
      </c>
      <c r="B670" s="5">
        <v>45099417</v>
      </c>
      <c r="C670" s="5" t="s">
        <v>676</v>
      </c>
      <c r="E670" s="5">
        <v>270</v>
      </c>
      <c r="F670" s="6">
        <v>38.92</v>
      </c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2">
        <f t="shared" si="16"/>
        <v>25.298000000000002</v>
      </c>
      <c r="AC670" s="12">
        <v>25.298000000000002</v>
      </c>
      <c r="AD670" s="11"/>
      <c r="AE670" s="6">
        <v>38.92</v>
      </c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  <c r="AV670" s="11"/>
      <c r="AW670" s="11"/>
      <c r="AX670" s="11"/>
      <c r="AY670" s="11"/>
      <c r="AZ670" s="11"/>
      <c r="BA670" s="11"/>
      <c r="BB670" s="11"/>
      <c r="BC670" s="11"/>
      <c r="BD670" s="11"/>
      <c r="BE670" s="11"/>
      <c r="BF670" s="11"/>
      <c r="BG670" s="11"/>
      <c r="BH670" s="11"/>
    </row>
    <row r="671" spans="1:60" s="5" customFormat="1" x14ac:dyDescent="0.25">
      <c r="A671" s="5" t="s">
        <v>369</v>
      </c>
      <c r="B671" s="5">
        <v>45099418</v>
      </c>
      <c r="C671" s="5" t="s">
        <v>677</v>
      </c>
      <c r="E671" s="5">
        <v>270</v>
      </c>
      <c r="F671" s="6">
        <v>6.55</v>
      </c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2">
        <f t="shared" si="16"/>
        <v>4.2575000000000003</v>
      </c>
      <c r="AC671" s="12">
        <v>4.2575000000000003</v>
      </c>
      <c r="AD671" s="11"/>
      <c r="AE671" s="6">
        <v>6.55</v>
      </c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/>
      <c r="AW671" s="11"/>
      <c r="AX671" s="11"/>
      <c r="AY671" s="11"/>
      <c r="AZ671" s="11"/>
      <c r="BA671" s="11"/>
      <c r="BB671" s="11"/>
      <c r="BC671" s="11"/>
      <c r="BD671" s="11"/>
      <c r="BE671" s="11"/>
      <c r="BF671" s="11"/>
      <c r="BG671" s="11"/>
      <c r="BH671" s="11"/>
    </row>
    <row r="672" spans="1:60" s="5" customFormat="1" x14ac:dyDescent="0.25">
      <c r="A672" s="5" t="s">
        <v>369</v>
      </c>
      <c r="B672" s="5">
        <v>45099419</v>
      </c>
      <c r="C672" s="5" t="s">
        <v>678</v>
      </c>
      <c r="E672" s="5">
        <v>270</v>
      </c>
      <c r="F672" s="6">
        <v>63.2</v>
      </c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2">
        <f t="shared" si="16"/>
        <v>41.080000000000005</v>
      </c>
      <c r="AC672" s="12">
        <v>41.080000000000005</v>
      </c>
      <c r="AD672" s="11"/>
      <c r="AE672" s="6">
        <v>63.2</v>
      </c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11"/>
      <c r="AY672" s="11"/>
      <c r="AZ672" s="11"/>
      <c r="BA672" s="11"/>
      <c r="BB672" s="11"/>
      <c r="BC672" s="11"/>
      <c r="BD672" s="11"/>
      <c r="BE672" s="11"/>
      <c r="BF672" s="11"/>
      <c r="BG672" s="11"/>
      <c r="BH672" s="11"/>
    </row>
    <row r="673" spans="1:60" s="5" customFormat="1" x14ac:dyDescent="0.25">
      <c r="A673" s="5" t="s">
        <v>369</v>
      </c>
      <c r="B673" s="5">
        <v>45099420</v>
      </c>
      <c r="C673" s="5" t="s">
        <v>679</v>
      </c>
      <c r="E673" s="5">
        <v>270</v>
      </c>
      <c r="F673" s="6">
        <v>8.15</v>
      </c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2">
        <f t="shared" si="16"/>
        <v>5.2975000000000003</v>
      </c>
      <c r="AC673" s="12">
        <v>5.2975000000000003</v>
      </c>
      <c r="AD673" s="11"/>
      <c r="AE673" s="6">
        <v>8.15</v>
      </c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/>
      <c r="AW673" s="11"/>
      <c r="AX673" s="11"/>
      <c r="AY673" s="11"/>
      <c r="AZ673" s="11"/>
      <c r="BA673" s="11"/>
      <c r="BB673" s="11"/>
      <c r="BC673" s="11"/>
      <c r="BD673" s="11"/>
      <c r="BE673" s="11"/>
      <c r="BF673" s="11"/>
      <c r="BG673" s="11"/>
      <c r="BH673" s="11"/>
    </row>
    <row r="674" spans="1:60" s="5" customFormat="1" x14ac:dyDescent="0.25">
      <c r="A674" s="5" t="s">
        <v>369</v>
      </c>
      <c r="B674" s="5">
        <v>45099423</v>
      </c>
      <c r="C674" s="5" t="s">
        <v>680</v>
      </c>
      <c r="E674" s="5">
        <v>270</v>
      </c>
      <c r="F674" s="6">
        <v>5.49</v>
      </c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2">
        <f t="shared" si="16"/>
        <v>3.5685000000000002</v>
      </c>
      <c r="AC674" s="12">
        <v>3.5685000000000002</v>
      </c>
      <c r="AD674" s="11"/>
      <c r="AE674" s="6">
        <v>5.49</v>
      </c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1"/>
      <c r="AY674" s="11"/>
      <c r="AZ674" s="11"/>
      <c r="BA674" s="11"/>
      <c r="BB674" s="11"/>
      <c r="BC674" s="11"/>
      <c r="BD674" s="11"/>
      <c r="BE674" s="11"/>
      <c r="BF674" s="11"/>
      <c r="BG674" s="11"/>
      <c r="BH674" s="11"/>
    </row>
    <row r="675" spans="1:60" s="5" customFormat="1" x14ac:dyDescent="0.25">
      <c r="A675" s="5" t="s">
        <v>369</v>
      </c>
      <c r="B675" s="5">
        <v>45099424</v>
      </c>
      <c r="C675" s="5" t="s">
        <v>681</v>
      </c>
      <c r="E675" s="5">
        <v>270</v>
      </c>
      <c r="F675" s="6">
        <v>1</v>
      </c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2">
        <f t="shared" si="16"/>
        <v>0.65</v>
      </c>
      <c r="AC675" s="12">
        <v>0.65</v>
      </c>
      <c r="AD675" s="11"/>
      <c r="AE675" s="6">
        <v>1</v>
      </c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11"/>
      <c r="AY675" s="11"/>
      <c r="AZ675" s="11"/>
      <c r="BA675" s="11"/>
      <c r="BB675" s="11"/>
      <c r="BC675" s="11"/>
      <c r="BD675" s="11"/>
      <c r="BE675" s="11"/>
      <c r="BF675" s="11"/>
      <c r="BG675" s="11"/>
      <c r="BH675" s="11"/>
    </row>
    <row r="676" spans="1:60" s="5" customFormat="1" x14ac:dyDescent="0.25">
      <c r="A676" s="5" t="s">
        <v>369</v>
      </c>
      <c r="B676" s="5">
        <v>45099425</v>
      </c>
      <c r="C676" s="5" t="s">
        <v>682</v>
      </c>
      <c r="E676" s="5">
        <v>270</v>
      </c>
      <c r="F676" s="6">
        <v>1</v>
      </c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2">
        <f t="shared" si="16"/>
        <v>0.65</v>
      </c>
      <c r="AC676" s="12">
        <v>0.65</v>
      </c>
      <c r="AD676" s="11"/>
      <c r="AE676" s="6">
        <v>1</v>
      </c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11"/>
      <c r="AY676" s="11"/>
      <c r="AZ676" s="11"/>
      <c r="BA676" s="11"/>
      <c r="BB676" s="11"/>
      <c r="BC676" s="11"/>
      <c r="BD676" s="11"/>
      <c r="BE676" s="11"/>
      <c r="BF676" s="11"/>
      <c r="BG676" s="11"/>
      <c r="BH676" s="11"/>
    </row>
    <row r="677" spans="1:60" s="5" customFormat="1" x14ac:dyDescent="0.25">
      <c r="A677" s="5" t="s">
        <v>369</v>
      </c>
      <c r="B677" s="5">
        <v>45099428</v>
      </c>
      <c r="C677" s="5" t="s">
        <v>683</v>
      </c>
      <c r="E677" s="5">
        <v>270</v>
      </c>
      <c r="F677" s="6">
        <v>1</v>
      </c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2">
        <f t="shared" si="16"/>
        <v>0.65</v>
      </c>
      <c r="AC677" s="12">
        <v>0.65</v>
      </c>
      <c r="AD677" s="11"/>
      <c r="AE677" s="6">
        <v>1</v>
      </c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11"/>
      <c r="AY677" s="11"/>
      <c r="AZ677" s="11"/>
      <c r="BA677" s="11"/>
      <c r="BB677" s="11"/>
      <c r="BC677" s="11"/>
      <c r="BD677" s="11"/>
      <c r="BE677" s="11"/>
      <c r="BF677" s="11"/>
      <c r="BG677" s="11"/>
      <c r="BH677" s="11"/>
    </row>
    <row r="678" spans="1:60" s="5" customFormat="1" x14ac:dyDescent="0.25">
      <c r="A678" s="5" t="s">
        <v>369</v>
      </c>
      <c r="B678" s="5">
        <v>45099429</v>
      </c>
      <c r="C678" s="5" t="s">
        <v>684</v>
      </c>
      <c r="E678" s="5">
        <v>270</v>
      </c>
      <c r="F678" s="6">
        <v>1</v>
      </c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2">
        <f t="shared" si="16"/>
        <v>0.65</v>
      </c>
      <c r="AC678" s="12">
        <v>0.65</v>
      </c>
      <c r="AD678" s="11"/>
      <c r="AE678" s="6">
        <v>1</v>
      </c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11"/>
      <c r="AY678" s="11"/>
      <c r="AZ678" s="11"/>
      <c r="BA678" s="11"/>
      <c r="BB678" s="11"/>
      <c r="BC678" s="11"/>
      <c r="BD678" s="11"/>
      <c r="BE678" s="11"/>
      <c r="BF678" s="11"/>
      <c r="BG678" s="11"/>
      <c r="BH678" s="11"/>
    </row>
    <row r="679" spans="1:60" s="5" customFormat="1" x14ac:dyDescent="0.25">
      <c r="A679" s="5" t="s">
        <v>369</v>
      </c>
      <c r="B679" s="5">
        <v>45099430</v>
      </c>
      <c r="C679" s="5" t="s">
        <v>685</v>
      </c>
      <c r="E679" s="5">
        <v>270</v>
      </c>
      <c r="F679" s="6">
        <v>1</v>
      </c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2">
        <f t="shared" si="16"/>
        <v>0.65</v>
      </c>
      <c r="AC679" s="12">
        <v>0.65</v>
      </c>
      <c r="AD679" s="11"/>
      <c r="AE679" s="6">
        <v>1</v>
      </c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11"/>
      <c r="AY679" s="11"/>
      <c r="AZ679" s="11"/>
      <c r="BA679" s="11"/>
      <c r="BB679" s="11"/>
      <c r="BC679" s="11"/>
      <c r="BD679" s="11"/>
      <c r="BE679" s="11"/>
      <c r="BF679" s="11"/>
      <c r="BG679" s="11"/>
      <c r="BH679" s="11"/>
    </row>
    <row r="680" spans="1:60" s="5" customFormat="1" x14ac:dyDescent="0.25">
      <c r="A680" s="5" t="s">
        <v>369</v>
      </c>
      <c r="B680" s="5">
        <v>45099431</v>
      </c>
      <c r="C680" s="5" t="s">
        <v>686</v>
      </c>
      <c r="E680" s="5">
        <v>270</v>
      </c>
      <c r="F680" s="6">
        <v>1</v>
      </c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2">
        <f t="shared" si="16"/>
        <v>0.65</v>
      </c>
      <c r="AC680" s="12">
        <v>0.65</v>
      </c>
      <c r="AD680" s="11"/>
      <c r="AE680" s="6">
        <v>1</v>
      </c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1"/>
      <c r="AY680" s="11"/>
      <c r="AZ680" s="11"/>
      <c r="BA680" s="11"/>
      <c r="BB680" s="11"/>
      <c r="BC680" s="11"/>
      <c r="BD680" s="11"/>
      <c r="BE680" s="11"/>
      <c r="BF680" s="11"/>
      <c r="BG680" s="11"/>
      <c r="BH680" s="11"/>
    </row>
    <row r="681" spans="1:60" s="5" customFormat="1" x14ac:dyDescent="0.25">
      <c r="A681" s="5" t="s">
        <v>369</v>
      </c>
      <c r="B681" s="5">
        <v>45099432</v>
      </c>
      <c r="C681" s="5" t="s">
        <v>687</v>
      </c>
      <c r="E681" s="5">
        <v>270</v>
      </c>
      <c r="F681" s="6">
        <v>1</v>
      </c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2">
        <f t="shared" si="16"/>
        <v>0.65</v>
      </c>
      <c r="AC681" s="12">
        <v>0.65</v>
      </c>
      <c r="AD681" s="11"/>
      <c r="AE681" s="6">
        <v>1</v>
      </c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/>
      <c r="AW681" s="11"/>
      <c r="AX681" s="11"/>
      <c r="AY681" s="11"/>
      <c r="AZ681" s="11"/>
      <c r="BA681" s="11"/>
      <c r="BB681" s="11"/>
      <c r="BC681" s="11"/>
      <c r="BD681" s="11"/>
      <c r="BE681" s="11"/>
      <c r="BF681" s="11"/>
      <c r="BG681" s="11"/>
      <c r="BH681" s="11"/>
    </row>
    <row r="682" spans="1:60" s="5" customFormat="1" x14ac:dyDescent="0.25">
      <c r="A682" s="5" t="s">
        <v>369</v>
      </c>
      <c r="B682" s="5">
        <v>45099433</v>
      </c>
      <c r="C682" s="5" t="s">
        <v>688</v>
      </c>
      <c r="E682" s="5">
        <v>270</v>
      </c>
      <c r="F682" s="6">
        <v>1</v>
      </c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2">
        <f t="shared" si="16"/>
        <v>0.65</v>
      </c>
      <c r="AC682" s="12">
        <v>0.65</v>
      </c>
      <c r="AD682" s="11"/>
      <c r="AE682" s="6">
        <v>1</v>
      </c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  <c r="AV682" s="11"/>
      <c r="AW682" s="11"/>
      <c r="AX682" s="11"/>
      <c r="AY682" s="11"/>
      <c r="AZ682" s="11"/>
      <c r="BA682" s="11"/>
      <c r="BB682" s="11"/>
      <c r="BC682" s="11"/>
      <c r="BD682" s="11"/>
      <c r="BE682" s="11"/>
      <c r="BF682" s="11"/>
      <c r="BG682" s="11"/>
      <c r="BH682" s="11"/>
    </row>
    <row r="683" spans="1:60" s="5" customFormat="1" x14ac:dyDescent="0.25">
      <c r="A683" s="5" t="s">
        <v>369</v>
      </c>
      <c r="B683" s="5">
        <v>45099434</v>
      </c>
      <c r="C683" s="5" t="s">
        <v>689</v>
      </c>
      <c r="E683" s="5">
        <v>270</v>
      </c>
      <c r="F683" s="6">
        <v>10.5</v>
      </c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2">
        <f t="shared" si="16"/>
        <v>6.8250000000000002</v>
      </c>
      <c r="AC683" s="12">
        <v>6.8250000000000002</v>
      </c>
      <c r="AD683" s="11"/>
      <c r="AE683" s="6">
        <v>10.5</v>
      </c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/>
      <c r="AW683" s="11"/>
      <c r="AX683" s="11"/>
      <c r="AY683" s="11"/>
      <c r="AZ683" s="11"/>
      <c r="BA683" s="11"/>
      <c r="BB683" s="11"/>
      <c r="BC683" s="11"/>
      <c r="BD683" s="11"/>
      <c r="BE683" s="11"/>
      <c r="BF683" s="11"/>
      <c r="BG683" s="11"/>
      <c r="BH683" s="11"/>
    </row>
    <row r="684" spans="1:60" s="5" customFormat="1" x14ac:dyDescent="0.25">
      <c r="A684" s="5" t="s">
        <v>369</v>
      </c>
      <c r="B684" s="5">
        <v>45099435</v>
      </c>
      <c r="C684" s="5" t="s">
        <v>690</v>
      </c>
      <c r="E684" s="5">
        <v>270</v>
      </c>
      <c r="F684" s="6">
        <v>0.96</v>
      </c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2">
        <f t="shared" si="16"/>
        <v>0.624</v>
      </c>
      <c r="AC684" s="12">
        <v>0.624</v>
      </c>
      <c r="AD684" s="11"/>
      <c r="AE684" s="6">
        <v>0.96</v>
      </c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11"/>
      <c r="AY684" s="11"/>
      <c r="AZ684" s="11"/>
      <c r="BA684" s="11"/>
      <c r="BB684" s="11"/>
      <c r="BC684" s="11"/>
      <c r="BD684" s="11"/>
      <c r="BE684" s="11"/>
      <c r="BF684" s="11"/>
      <c r="BG684" s="11"/>
      <c r="BH684" s="11"/>
    </row>
    <row r="685" spans="1:60" s="5" customFormat="1" x14ac:dyDescent="0.25">
      <c r="A685" s="5" t="s">
        <v>369</v>
      </c>
      <c r="B685" s="5">
        <v>45099436</v>
      </c>
      <c r="C685" s="5" t="s">
        <v>691</v>
      </c>
      <c r="E685" s="5">
        <v>270</v>
      </c>
      <c r="F685" s="6">
        <v>149.05000000000001</v>
      </c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2">
        <f t="shared" si="16"/>
        <v>96.882500000000007</v>
      </c>
      <c r="AC685" s="12">
        <v>96.882500000000007</v>
      </c>
      <c r="AD685" s="11"/>
      <c r="AE685" s="6">
        <v>149.05000000000001</v>
      </c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/>
      <c r="AW685" s="11"/>
      <c r="AX685" s="11"/>
      <c r="AY685" s="11"/>
      <c r="AZ685" s="11"/>
      <c r="BA685" s="11"/>
      <c r="BB685" s="11"/>
      <c r="BC685" s="11"/>
      <c r="BD685" s="11"/>
      <c r="BE685" s="11"/>
      <c r="BF685" s="11"/>
      <c r="BG685" s="11"/>
      <c r="BH685" s="11"/>
    </row>
    <row r="686" spans="1:60" s="5" customFormat="1" x14ac:dyDescent="0.25">
      <c r="A686" s="5" t="s">
        <v>369</v>
      </c>
      <c r="B686" s="5">
        <v>45099437</v>
      </c>
      <c r="C686" s="5" t="s">
        <v>692</v>
      </c>
      <c r="E686" s="5">
        <v>270</v>
      </c>
      <c r="F686" s="6">
        <v>351.57</v>
      </c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2">
        <f t="shared" si="16"/>
        <v>228.5205</v>
      </c>
      <c r="AC686" s="12">
        <v>228.5205</v>
      </c>
      <c r="AD686" s="11"/>
      <c r="AE686" s="6">
        <v>351.57</v>
      </c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/>
      <c r="AW686" s="11"/>
      <c r="AX686" s="11"/>
      <c r="AY686" s="11"/>
      <c r="AZ686" s="11"/>
      <c r="BA686" s="11"/>
      <c r="BB686" s="11"/>
      <c r="BC686" s="11"/>
      <c r="BD686" s="11"/>
      <c r="BE686" s="11"/>
      <c r="BF686" s="11"/>
      <c r="BG686" s="11"/>
      <c r="BH686" s="11"/>
    </row>
    <row r="687" spans="1:60" s="5" customFormat="1" x14ac:dyDescent="0.25">
      <c r="A687" s="5" t="s">
        <v>369</v>
      </c>
      <c r="B687" s="5">
        <v>45099438</v>
      </c>
      <c r="C687" s="5" t="s">
        <v>693</v>
      </c>
      <c r="E687" s="5">
        <v>270</v>
      </c>
      <c r="F687" s="6">
        <v>6.19</v>
      </c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2">
        <f t="shared" si="16"/>
        <v>4.0235000000000003</v>
      </c>
      <c r="AC687" s="12">
        <v>4.0235000000000003</v>
      </c>
      <c r="AD687" s="11"/>
      <c r="AE687" s="6">
        <v>6.19</v>
      </c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  <c r="AV687" s="11"/>
      <c r="AW687" s="11"/>
      <c r="AX687" s="11"/>
      <c r="AY687" s="11"/>
      <c r="AZ687" s="11"/>
      <c r="BA687" s="11"/>
      <c r="BB687" s="11"/>
      <c r="BC687" s="11"/>
      <c r="BD687" s="11"/>
      <c r="BE687" s="11"/>
      <c r="BF687" s="11"/>
      <c r="BG687" s="11"/>
      <c r="BH687" s="11"/>
    </row>
    <row r="688" spans="1:60" s="5" customFormat="1" x14ac:dyDescent="0.25">
      <c r="A688" s="5" t="s">
        <v>369</v>
      </c>
      <c r="B688" s="5">
        <v>45099439</v>
      </c>
      <c r="C688" s="5" t="s">
        <v>694</v>
      </c>
      <c r="E688" s="5">
        <v>270</v>
      </c>
      <c r="F688" s="6">
        <v>1.1599999999999999</v>
      </c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2">
        <f t="shared" si="16"/>
        <v>0.754</v>
      </c>
      <c r="AC688" s="12">
        <v>0.754</v>
      </c>
      <c r="AD688" s="11"/>
      <c r="AE688" s="6">
        <v>1.1599999999999999</v>
      </c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  <c r="AV688" s="11"/>
      <c r="AW688" s="11"/>
      <c r="AX688" s="11"/>
      <c r="AY688" s="11"/>
      <c r="AZ688" s="11"/>
      <c r="BA688" s="11"/>
      <c r="BB688" s="11"/>
      <c r="BC688" s="11"/>
      <c r="BD688" s="11"/>
      <c r="BE688" s="11"/>
      <c r="BF688" s="11"/>
      <c r="BG688" s="11"/>
      <c r="BH688" s="11"/>
    </row>
    <row r="689" spans="1:60" s="5" customFormat="1" x14ac:dyDescent="0.25">
      <c r="A689" s="5" t="s">
        <v>369</v>
      </c>
      <c r="B689" s="5">
        <v>45099440</v>
      </c>
      <c r="C689" s="5" t="s">
        <v>695</v>
      </c>
      <c r="E689" s="5">
        <v>270</v>
      </c>
      <c r="F689" s="6">
        <v>24.68</v>
      </c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2">
        <f t="shared" si="16"/>
        <v>16.042000000000002</v>
      </c>
      <c r="AC689" s="12">
        <v>16.042000000000002</v>
      </c>
      <c r="AD689" s="11"/>
      <c r="AE689" s="6">
        <v>24.68</v>
      </c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  <c r="AV689" s="11"/>
      <c r="AW689" s="11"/>
      <c r="AX689" s="11"/>
      <c r="AY689" s="11"/>
      <c r="AZ689" s="11"/>
      <c r="BA689" s="11"/>
      <c r="BB689" s="11"/>
      <c r="BC689" s="11"/>
      <c r="BD689" s="11"/>
      <c r="BE689" s="11"/>
      <c r="BF689" s="11"/>
      <c r="BG689" s="11"/>
      <c r="BH689" s="11"/>
    </row>
    <row r="690" spans="1:60" s="5" customFormat="1" x14ac:dyDescent="0.25">
      <c r="A690" s="5" t="s">
        <v>369</v>
      </c>
      <c r="B690" s="5">
        <v>45099441</v>
      </c>
      <c r="C690" s="5" t="s">
        <v>696</v>
      </c>
      <c r="E690" s="5">
        <v>270</v>
      </c>
      <c r="F690" s="6">
        <v>27.59</v>
      </c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2">
        <f t="shared" si="16"/>
        <v>17.933500000000002</v>
      </c>
      <c r="AC690" s="12">
        <v>17.933500000000002</v>
      </c>
      <c r="AD690" s="11"/>
      <c r="AE690" s="6">
        <v>27.59</v>
      </c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  <c r="AV690" s="11"/>
      <c r="AW690" s="11"/>
      <c r="AX690" s="11"/>
      <c r="AY690" s="11"/>
      <c r="AZ690" s="11"/>
      <c r="BA690" s="11"/>
      <c r="BB690" s="11"/>
      <c r="BC690" s="11"/>
      <c r="BD690" s="11"/>
      <c r="BE690" s="11"/>
      <c r="BF690" s="11"/>
      <c r="BG690" s="11"/>
      <c r="BH690" s="11"/>
    </row>
    <row r="691" spans="1:60" s="5" customFormat="1" x14ac:dyDescent="0.25">
      <c r="A691" s="5" t="s">
        <v>369</v>
      </c>
      <c r="B691" s="5">
        <v>45099442</v>
      </c>
      <c r="C691" s="5" t="s">
        <v>697</v>
      </c>
      <c r="E691" s="5">
        <v>270</v>
      </c>
      <c r="F691" s="6">
        <v>4.93</v>
      </c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2">
        <f t="shared" si="16"/>
        <v>3.2044999999999999</v>
      </c>
      <c r="AC691" s="12">
        <v>3.2044999999999999</v>
      </c>
      <c r="AD691" s="11"/>
      <c r="AE691" s="6">
        <v>4.93</v>
      </c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  <c r="AV691" s="11"/>
      <c r="AW691" s="11"/>
      <c r="AX691" s="11"/>
      <c r="AY691" s="11"/>
      <c r="AZ691" s="11"/>
      <c r="BA691" s="11"/>
      <c r="BB691" s="11"/>
      <c r="BC691" s="11"/>
      <c r="BD691" s="11"/>
      <c r="BE691" s="11"/>
      <c r="BF691" s="11"/>
      <c r="BG691" s="11"/>
      <c r="BH691" s="11"/>
    </row>
    <row r="692" spans="1:60" s="5" customFormat="1" x14ac:dyDescent="0.25">
      <c r="A692" s="5" t="s">
        <v>369</v>
      </c>
      <c r="B692" s="5">
        <v>45099443</v>
      </c>
      <c r="C692" s="5" t="s">
        <v>698</v>
      </c>
      <c r="E692" s="5">
        <v>270</v>
      </c>
      <c r="F692" s="6">
        <v>1</v>
      </c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2">
        <f t="shared" si="16"/>
        <v>0.65</v>
      </c>
      <c r="AC692" s="12">
        <v>0.65</v>
      </c>
      <c r="AD692" s="11"/>
      <c r="AE692" s="6">
        <v>1</v>
      </c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  <c r="AV692" s="11"/>
      <c r="AW692" s="11"/>
      <c r="AX692" s="11"/>
      <c r="AY692" s="11"/>
      <c r="AZ692" s="11"/>
      <c r="BA692" s="11"/>
      <c r="BB692" s="11"/>
      <c r="BC692" s="11"/>
      <c r="BD692" s="11"/>
      <c r="BE692" s="11"/>
      <c r="BF692" s="11"/>
      <c r="BG692" s="11"/>
      <c r="BH692" s="11"/>
    </row>
    <row r="693" spans="1:60" s="5" customFormat="1" x14ac:dyDescent="0.25">
      <c r="A693" s="5" t="s">
        <v>369</v>
      </c>
      <c r="B693" s="5">
        <v>45099445</v>
      </c>
      <c r="C693" s="5" t="s">
        <v>699</v>
      </c>
      <c r="E693" s="5">
        <v>270</v>
      </c>
      <c r="F693" s="6">
        <v>5.92</v>
      </c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2">
        <f t="shared" si="16"/>
        <v>3.8479999999999999</v>
      </c>
      <c r="AC693" s="12">
        <v>3.8479999999999999</v>
      </c>
      <c r="AD693" s="11"/>
      <c r="AE693" s="6">
        <v>5.92</v>
      </c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  <c r="AV693" s="11"/>
      <c r="AW693" s="11"/>
      <c r="AX693" s="11"/>
      <c r="AY693" s="11"/>
      <c r="AZ693" s="11"/>
      <c r="BA693" s="11"/>
      <c r="BB693" s="11"/>
      <c r="BC693" s="11"/>
      <c r="BD693" s="11"/>
      <c r="BE693" s="11"/>
      <c r="BF693" s="11"/>
      <c r="BG693" s="11"/>
      <c r="BH693" s="11"/>
    </row>
    <row r="694" spans="1:60" s="5" customFormat="1" x14ac:dyDescent="0.25">
      <c r="A694" s="5" t="s">
        <v>369</v>
      </c>
      <c r="B694" s="5">
        <v>45099446</v>
      </c>
      <c r="C694" s="5" t="s">
        <v>700</v>
      </c>
      <c r="E694" s="5">
        <v>270</v>
      </c>
      <c r="F694" s="6">
        <v>5.04</v>
      </c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2">
        <f t="shared" si="16"/>
        <v>3.2760000000000002</v>
      </c>
      <c r="AC694" s="12">
        <v>3.2760000000000002</v>
      </c>
      <c r="AD694" s="11"/>
      <c r="AE694" s="6">
        <v>5.04</v>
      </c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  <c r="AV694" s="11"/>
      <c r="AW694" s="11"/>
      <c r="AX694" s="11"/>
      <c r="AY694" s="11"/>
      <c r="AZ694" s="11"/>
      <c r="BA694" s="11"/>
      <c r="BB694" s="11"/>
      <c r="BC694" s="11"/>
      <c r="BD694" s="11"/>
      <c r="BE694" s="11"/>
      <c r="BF694" s="11"/>
      <c r="BG694" s="11"/>
      <c r="BH694" s="11"/>
    </row>
    <row r="695" spans="1:60" s="5" customFormat="1" x14ac:dyDescent="0.25">
      <c r="A695" s="5" t="s">
        <v>369</v>
      </c>
      <c r="B695" s="5">
        <v>45099448</v>
      </c>
      <c r="C695" s="5" t="s">
        <v>701</v>
      </c>
      <c r="E695" s="5">
        <v>270</v>
      </c>
      <c r="F695" s="6">
        <v>107.67</v>
      </c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2">
        <f t="shared" si="16"/>
        <v>69.985500000000002</v>
      </c>
      <c r="AC695" s="12">
        <v>69.985500000000002</v>
      </c>
      <c r="AD695" s="11"/>
      <c r="AE695" s="6">
        <v>107.67</v>
      </c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  <c r="AV695" s="11"/>
      <c r="AW695" s="11"/>
      <c r="AX695" s="11"/>
      <c r="AY695" s="11"/>
      <c r="AZ695" s="11"/>
      <c r="BA695" s="11"/>
      <c r="BB695" s="11"/>
      <c r="BC695" s="11"/>
      <c r="BD695" s="11"/>
      <c r="BE695" s="11"/>
      <c r="BF695" s="11"/>
      <c r="BG695" s="11"/>
      <c r="BH695" s="11"/>
    </row>
    <row r="696" spans="1:60" s="5" customFormat="1" x14ac:dyDescent="0.25">
      <c r="A696" s="5" t="s">
        <v>369</v>
      </c>
      <c r="B696" s="5">
        <v>45099449</v>
      </c>
      <c r="C696" s="5" t="s">
        <v>702</v>
      </c>
      <c r="E696" s="5">
        <v>270</v>
      </c>
      <c r="F696" s="6">
        <v>9.4</v>
      </c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2">
        <f t="shared" si="16"/>
        <v>6.11</v>
      </c>
      <c r="AC696" s="12">
        <v>6.11</v>
      </c>
      <c r="AD696" s="11"/>
      <c r="AE696" s="6">
        <v>9.4</v>
      </c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  <c r="AV696" s="11"/>
      <c r="AW696" s="11"/>
      <c r="AX696" s="11"/>
      <c r="AY696" s="11"/>
      <c r="AZ696" s="11"/>
      <c r="BA696" s="11"/>
      <c r="BB696" s="11"/>
      <c r="BC696" s="11"/>
      <c r="BD696" s="11"/>
      <c r="BE696" s="11"/>
      <c r="BF696" s="11"/>
      <c r="BG696" s="11"/>
      <c r="BH696" s="11"/>
    </row>
    <row r="697" spans="1:60" s="5" customFormat="1" x14ac:dyDescent="0.25">
      <c r="A697" s="5" t="s">
        <v>369</v>
      </c>
      <c r="B697" s="5">
        <v>45099451</v>
      </c>
      <c r="C697" s="5" t="s">
        <v>703</v>
      </c>
      <c r="E697" s="5">
        <v>270</v>
      </c>
      <c r="F697" s="6">
        <v>305.72000000000003</v>
      </c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2">
        <f t="shared" si="16"/>
        <v>198.71800000000002</v>
      </c>
      <c r="AC697" s="12">
        <v>198.71800000000002</v>
      </c>
      <c r="AD697" s="11"/>
      <c r="AE697" s="6">
        <v>305.72000000000003</v>
      </c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  <c r="AV697" s="11"/>
      <c r="AW697" s="11"/>
      <c r="AX697" s="11"/>
      <c r="AY697" s="11"/>
      <c r="AZ697" s="11"/>
      <c r="BA697" s="11"/>
      <c r="BB697" s="11"/>
      <c r="BC697" s="11"/>
      <c r="BD697" s="11"/>
      <c r="BE697" s="11"/>
      <c r="BF697" s="11"/>
      <c r="BG697" s="11"/>
      <c r="BH697" s="11"/>
    </row>
    <row r="698" spans="1:60" s="5" customFormat="1" x14ac:dyDescent="0.25">
      <c r="A698" s="5" t="s">
        <v>369</v>
      </c>
      <c r="B698" s="5">
        <v>45099452</v>
      </c>
      <c r="C698" s="5" t="s">
        <v>704</v>
      </c>
      <c r="E698" s="5">
        <v>270</v>
      </c>
      <c r="F698" s="6">
        <v>39.159999999999997</v>
      </c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2">
        <f t="shared" si="16"/>
        <v>25.453999999999997</v>
      </c>
      <c r="AC698" s="12">
        <v>25.453999999999997</v>
      </c>
      <c r="AD698" s="11"/>
      <c r="AE698" s="6">
        <v>39.159999999999997</v>
      </c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11"/>
      <c r="AW698" s="11"/>
      <c r="AX698" s="11"/>
      <c r="AY698" s="11"/>
      <c r="AZ698" s="11"/>
      <c r="BA698" s="11"/>
      <c r="BB698" s="11"/>
      <c r="BC698" s="11"/>
      <c r="BD698" s="11"/>
      <c r="BE698" s="11"/>
      <c r="BF698" s="11"/>
      <c r="BG698" s="11"/>
      <c r="BH698" s="11"/>
    </row>
    <row r="699" spans="1:60" s="5" customFormat="1" x14ac:dyDescent="0.25">
      <c r="A699" s="5" t="s">
        <v>369</v>
      </c>
      <c r="B699" s="5">
        <v>45099453</v>
      </c>
      <c r="C699" s="5" t="s">
        <v>705</v>
      </c>
      <c r="E699" s="5">
        <v>270</v>
      </c>
      <c r="F699" s="6">
        <v>326.39999999999998</v>
      </c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2">
        <f t="shared" si="16"/>
        <v>212.16</v>
      </c>
      <c r="AC699" s="12">
        <v>212.16</v>
      </c>
      <c r="AD699" s="11"/>
      <c r="AE699" s="6">
        <v>326.39999999999998</v>
      </c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  <c r="AV699" s="11"/>
      <c r="AW699" s="11"/>
      <c r="AX699" s="11"/>
      <c r="AY699" s="11"/>
      <c r="AZ699" s="11"/>
      <c r="BA699" s="11"/>
      <c r="BB699" s="11"/>
      <c r="BC699" s="11"/>
      <c r="BD699" s="11"/>
      <c r="BE699" s="11"/>
      <c r="BF699" s="11"/>
      <c r="BG699" s="11"/>
      <c r="BH699" s="11"/>
    </row>
    <row r="700" spans="1:60" s="5" customFormat="1" x14ac:dyDescent="0.25">
      <c r="A700" s="5" t="s">
        <v>369</v>
      </c>
      <c r="B700" s="5">
        <v>45099454</v>
      </c>
      <c r="C700" s="5" t="s">
        <v>706</v>
      </c>
      <c r="E700" s="5">
        <v>270</v>
      </c>
      <c r="F700" s="6">
        <v>399.6</v>
      </c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2">
        <f t="shared" si="16"/>
        <v>259.74</v>
      </c>
      <c r="AC700" s="12">
        <v>259.74</v>
      </c>
      <c r="AD700" s="11"/>
      <c r="AE700" s="6">
        <v>399.6</v>
      </c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  <c r="AV700" s="11"/>
      <c r="AW700" s="11"/>
      <c r="AX700" s="11"/>
      <c r="AY700" s="11"/>
      <c r="AZ700" s="11"/>
      <c r="BA700" s="11"/>
      <c r="BB700" s="11"/>
      <c r="BC700" s="11"/>
      <c r="BD700" s="11"/>
      <c r="BE700" s="11"/>
      <c r="BF700" s="11"/>
      <c r="BG700" s="11"/>
      <c r="BH700" s="11"/>
    </row>
    <row r="701" spans="1:60" s="5" customFormat="1" x14ac:dyDescent="0.25">
      <c r="A701" s="5" t="s">
        <v>369</v>
      </c>
      <c r="B701" s="5">
        <v>45099455</v>
      </c>
      <c r="C701" s="5" t="s">
        <v>707</v>
      </c>
      <c r="E701" s="5">
        <v>270</v>
      </c>
      <c r="F701" s="6">
        <v>100</v>
      </c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2">
        <f t="shared" si="16"/>
        <v>65</v>
      </c>
      <c r="AC701" s="12">
        <v>65</v>
      </c>
      <c r="AD701" s="11"/>
      <c r="AE701" s="6">
        <v>100</v>
      </c>
      <c r="AF701" s="11"/>
      <c r="AG701" s="11"/>
      <c r="AH701" s="11"/>
      <c r="AI701" s="11"/>
      <c r="AJ701" s="11"/>
      <c r="AK701" s="11"/>
      <c r="AL701" s="11"/>
      <c r="AM701" s="11"/>
      <c r="AN701" s="11"/>
      <c r="AO701" s="11"/>
      <c r="AP701" s="11"/>
      <c r="AQ701" s="11"/>
      <c r="AR701" s="11"/>
      <c r="AS701" s="11"/>
      <c r="AT701" s="11"/>
      <c r="AU701" s="11"/>
      <c r="AV701" s="11"/>
      <c r="AW701" s="11"/>
      <c r="AX701" s="11"/>
      <c r="AY701" s="11"/>
      <c r="AZ701" s="11"/>
      <c r="BA701" s="11"/>
      <c r="BB701" s="11"/>
      <c r="BC701" s="11"/>
      <c r="BD701" s="11"/>
      <c r="BE701" s="11"/>
      <c r="BF701" s="11"/>
      <c r="BG701" s="11"/>
      <c r="BH701" s="11"/>
    </row>
    <row r="702" spans="1:60" s="5" customFormat="1" x14ac:dyDescent="0.25">
      <c r="A702" s="5" t="s">
        <v>369</v>
      </c>
      <c r="B702" s="5">
        <v>45099456</v>
      </c>
      <c r="C702" s="5" t="s">
        <v>708</v>
      </c>
      <c r="E702" s="5">
        <v>270</v>
      </c>
      <c r="F702" s="6">
        <v>19</v>
      </c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2">
        <f t="shared" si="16"/>
        <v>12.35</v>
      </c>
      <c r="AC702" s="12">
        <v>12.35</v>
      </c>
      <c r="AD702" s="11"/>
      <c r="AE702" s="6">
        <v>19</v>
      </c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  <c r="AQ702" s="11"/>
      <c r="AR702" s="11"/>
      <c r="AS702" s="11"/>
      <c r="AT702" s="11"/>
      <c r="AU702" s="11"/>
      <c r="AV702" s="11"/>
      <c r="AW702" s="11"/>
      <c r="AX702" s="11"/>
      <c r="AY702" s="11"/>
      <c r="AZ702" s="11"/>
      <c r="BA702" s="11"/>
      <c r="BB702" s="11"/>
      <c r="BC702" s="11"/>
      <c r="BD702" s="11"/>
      <c r="BE702" s="11"/>
      <c r="BF702" s="11"/>
      <c r="BG702" s="11"/>
      <c r="BH702" s="11"/>
    </row>
    <row r="703" spans="1:60" s="5" customFormat="1" x14ac:dyDescent="0.25">
      <c r="A703" s="5" t="s">
        <v>369</v>
      </c>
      <c r="B703" s="5">
        <v>45099457</v>
      </c>
      <c r="C703" s="5" t="s">
        <v>709</v>
      </c>
      <c r="E703" s="5">
        <v>270</v>
      </c>
      <c r="F703" s="6">
        <v>295.92</v>
      </c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2">
        <f t="shared" si="16"/>
        <v>192.34800000000001</v>
      </c>
      <c r="AC703" s="12">
        <v>192.34800000000001</v>
      </c>
      <c r="AD703" s="11"/>
      <c r="AE703" s="6">
        <v>295.92</v>
      </c>
      <c r="AF703" s="11"/>
      <c r="AG703" s="11"/>
      <c r="AH703" s="11"/>
      <c r="AI703" s="11"/>
      <c r="AJ703" s="11"/>
      <c r="AK703" s="11"/>
      <c r="AL703" s="11"/>
      <c r="AM703" s="11"/>
      <c r="AN703" s="11"/>
      <c r="AO703" s="11"/>
      <c r="AP703" s="11"/>
      <c r="AQ703" s="11"/>
      <c r="AR703" s="11"/>
      <c r="AS703" s="11"/>
      <c r="AT703" s="11"/>
      <c r="AU703" s="11"/>
      <c r="AV703" s="11"/>
      <c r="AW703" s="11"/>
      <c r="AX703" s="11"/>
      <c r="AY703" s="11"/>
      <c r="AZ703" s="11"/>
      <c r="BA703" s="11"/>
      <c r="BB703" s="11"/>
      <c r="BC703" s="11"/>
      <c r="BD703" s="11"/>
      <c r="BE703" s="11"/>
      <c r="BF703" s="11"/>
      <c r="BG703" s="11"/>
      <c r="BH703" s="11"/>
    </row>
    <row r="704" spans="1:60" s="5" customFormat="1" x14ac:dyDescent="0.25">
      <c r="A704" s="5" t="s">
        <v>369</v>
      </c>
      <c r="B704" s="5">
        <v>45099458</v>
      </c>
      <c r="C704" s="5" t="s">
        <v>710</v>
      </c>
      <c r="E704" s="5">
        <v>270</v>
      </c>
      <c r="F704" s="6">
        <v>101</v>
      </c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2">
        <f t="shared" si="16"/>
        <v>65.650000000000006</v>
      </c>
      <c r="AC704" s="12">
        <v>65.650000000000006</v>
      </c>
      <c r="AD704" s="11"/>
      <c r="AE704" s="6">
        <v>101</v>
      </c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1"/>
      <c r="AQ704" s="11"/>
      <c r="AR704" s="11"/>
      <c r="AS704" s="11"/>
      <c r="AT704" s="11"/>
      <c r="AU704" s="11"/>
      <c r="AV704" s="11"/>
      <c r="AW704" s="11"/>
      <c r="AX704" s="11"/>
      <c r="AY704" s="11"/>
      <c r="AZ704" s="11"/>
      <c r="BA704" s="11"/>
      <c r="BB704" s="11"/>
      <c r="BC704" s="11"/>
      <c r="BD704" s="11"/>
      <c r="BE704" s="11"/>
      <c r="BF704" s="11"/>
      <c r="BG704" s="11"/>
      <c r="BH704" s="11"/>
    </row>
    <row r="705" spans="1:60" s="5" customFormat="1" x14ac:dyDescent="0.25">
      <c r="A705" s="5" t="s">
        <v>369</v>
      </c>
      <c r="B705" s="5">
        <v>45099459</v>
      </c>
      <c r="C705" s="5" t="s">
        <v>403</v>
      </c>
      <c r="E705" s="5">
        <v>270</v>
      </c>
      <c r="F705" s="6">
        <v>5</v>
      </c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2">
        <f t="shared" si="16"/>
        <v>3.25</v>
      </c>
      <c r="AC705" s="12">
        <v>3.25</v>
      </c>
      <c r="AD705" s="11"/>
      <c r="AE705" s="6">
        <v>5</v>
      </c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  <c r="AP705" s="11"/>
      <c r="AQ705" s="11"/>
      <c r="AR705" s="11"/>
      <c r="AS705" s="11"/>
      <c r="AT705" s="11"/>
      <c r="AU705" s="11"/>
      <c r="AV705" s="11"/>
      <c r="AW705" s="11"/>
      <c r="AX705" s="11"/>
      <c r="AY705" s="11"/>
      <c r="AZ705" s="11"/>
      <c r="BA705" s="11"/>
      <c r="BB705" s="11"/>
      <c r="BC705" s="11"/>
      <c r="BD705" s="11"/>
      <c r="BE705" s="11"/>
      <c r="BF705" s="11"/>
      <c r="BG705" s="11"/>
      <c r="BH705" s="11"/>
    </row>
    <row r="706" spans="1:60" s="5" customFormat="1" x14ac:dyDescent="0.25">
      <c r="A706" s="5" t="s">
        <v>369</v>
      </c>
      <c r="B706" s="5">
        <v>45099460</v>
      </c>
      <c r="C706" s="5" t="s">
        <v>711</v>
      </c>
      <c r="E706" s="5">
        <v>270</v>
      </c>
      <c r="F706" s="6">
        <v>5.36</v>
      </c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2">
        <f t="shared" si="16"/>
        <v>3.4840000000000004</v>
      </c>
      <c r="AC706" s="12">
        <v>3.4840000000000004</v>
      </c>
      <c r="AD706" s="11"/>
      <c r="AE706" s="6">
        <v>5.36</v>
      </c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  <c r="AP706" s="11"/>
      <c r="AQ706" s="11"/>
      <c r="AR706" s="11"/>
      <c r="AS706" s="11"/>
      <c r="AT706" s="11"/>
      <c r="AU706" s="11"/>
      <c r="AV706" s="11"/>
      <c r="AW706" s="11"/>
      <c r="AX706" s="11"/>
      <c r="AY706" s="11"/>
      <c r="AZ706" s="11"/>
      <c r="BA706" s="11"/>
      <c r="BB706" s="11"/>
      <c r="BC706" s="11"/>
      <c r="BD706" s="11"/>
      <c r="BE706" s="11"/>
      <c r="BF706" s="11"/>
      <c r="BG706" s="11"/>
      <c r="BH706" s="11"/>
    </row>
    <row r="707" spans="1:60" s="5" customFormat="1" x14ac:dyDescent="0.25">
      <c r="A707" s="5" t="s">
        <v>369</v>
      </c>
      <c r="B707" s="5">
        <v>45099461</v>
      </c>
      <c r="C707" s="5" t="s">
        <v>712</v>
      </c>
      <c r="E707" s="5">
        <v>270</v>
      </c>
      <c r="F707" s="6">
        <v>30.75</v>
      </c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2">
        <f t="shared" si="16"/>
        <v>19.987500000000001</v>
      </c>
      <c r="AC707" s="12">
        <v>19.987500000000001</v>
      </c>
      <c r="AD707" s="11"/>
      <c r="AE707" s="6">
        <v>30.75</v>
      </c>
      <c r="AF707" s="11"/>
      <c r="AG707" s="11"/>
      <c r="AH707" s="11"/>
      <c r="AI707" s="11"/>
      <c r="AJ707" s="11"/>
      <c r="AK707" s="11"/>
      <c r="AL707" s="11"/>
      <c r="AM707" s="11"/>
      <c r="AN707" s="11"/>
      <c r="AO707" s="11"/>
      <c r="AP707" s="11"/>
      <c r="AQ707" s="11"/>
      <c r="AR707" s="11"/>
      <c r="AS707" s="11"/>
      <c r="AT707" s="11"/>
      <c r="AU707" s="11"/>
      <c r="AV707" s="11"/>
      <c r="AW707" s="11"/>
      <c r="AX707" s="11"/>
      <c r="AY707" s="11"/>
      <c r="AZ707" s="11"/>
      <c r="BA707" s="11"/>
      <c r="BB707" s="11"/>
      <c r="BC707" s="11"/>
      <c r="BD707" s="11"/>
      <c r="BE707" s="11"/>
      <c r="BF707" s="11"/>
      <c r="BG707" s="11"/>
      <c r="BH707" s="11"/>
    </row>
    <row r="708" spans="1:60" s="5" customFormat="1" x14ac:dyDescent="0.25">
      <c r="A708" s="5" t="s">
        <v>369</v>
      </c>
      <c r="B708" s="5">
        <v>45099462</v>
      </c>
      <c r="C708" s="5" t="s">
        <v>713</v>
      </c>
      <c r="E708" s="5">
        <v>270</v>
      </c>
      <c r="F708" s="6">
        <v>159</v>
      </c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2">
        <f t="shared" si="16"/>
        <v>103.35000000000001</v>
      </c>
      <c r="AC708" s="12">
        <v>103.35000000000001</v>
      </c>
      <c r="AD708" s="11"/>
      <c r="AE708" s="6">
        <v>159</v>
      </c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  <c r="AQ708" s="11"/>
      <c r="AR708" s="11"/>
      <c r="AS708" s="11"/>
      <c r="AT708" s="11"/>
      <c r="AU708" s="11"/>
      <c r="AV708" s="11"/>
      <c r="AW708" s="11"/>
      <c r="AX708" s="11"/>
      <c r="AY708" s="11"/>
      <c r="AZ708" s="11"/>
      <c r="BA708" s="11"/>
      <c r="BB708" s="11"/>
      <c r="BC708" s="11"/>
      <c r="BD708" s="11"/>
      <c r="BE708" s="11"/>
      <c r="BF708" s="11"/>
      <c r="BG708" s="11"/>
      <c r="BH708" s="11"/>
    </row>
    <row r="709" spans="1:60" s="5" customFormat="1" x14ac:dyDescent="0.25">
      <c r="A709" s="5" t="s">
        <v>369</v>
      </c>
      <c r="B709" s="5">
        <v>45099463</v>
      </c>
      <c r="C709" s="5" t="s">
        <v>714</v>
      </c>
      <c r="E709" s="5">
        <v>270</v>
      </c>
      <c r="F709" s="6">
        <v>85.27</v>
      </c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2">
        <f t="shared" si="16"/>
        <v>55.4255</v>
      </c>
      <c r="AC709" s="12">
        <v>55.4255</v>
      </c>
      <c r="AD709" s="11"/>
      <c r="AE709" s="6">
        <v>85.27</v>
      </c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  <c r="AP709" s="11"/>
      <c r="AQ709" s="11"/>
      <c r="AR709" s="11"/>
      <c r="AS709" s="11"/>
      <c r="AT709" s="11"/>
      <c r="AU709" s="11"/>
      <c r="AV709" s="11"/>
      <c r="AW709" s="11"/>
      <c r="AX709" s="11"/>
      <c r="AY709" s="11"/>
      <c r="AZ709" s="11"/>
      <c r="BA709" s="11"/>
      <c r="BB709" s="11"/>
      <c r="BC709" s="11"/>
      <c r="BD709" s="11"/>
      <c r="BE709" s="11"/>
      <c r="BF709" s="11"/>
      <c r="BG709" s="11"/>
      <c r="BH709" s="11"/>
    </row>
    <row r="710" spans="1:60" s="5" customFormat="1" x14ac:dyDescent="0.25">
      <c r="A710" s="5" t="s">
        <v>369</v>
      </c>
      <c r="B710" s="5">
        <v>45099464</v>
      </c>
      <c r="C710" s="5" t="s">
        <v>715</v>
      </c>
      <c r="E710" s="5">
        <v>270</v>
      </c>
      <c r="F710" s="6">
        <v>6.99</v>
      </c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2">
        <f t="shared" si="16"/>
        <v>4.5434999999999999</v>
      </c>
      <c r="AC710" s="12">
        <v>4.5434999999999999</v>
      </c>
      <c r="AD710" s="11"/>
      <c r="AE710" s="6">
        <v>6.99</v>
      </c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  <c r="AP710" s="11"/>
      <c r="AQ710" s="11"/>
      <c r="AR710" s="11"/>
      <c r="AS710" s="11"/>
      <c r="AT710" s="11"/>
      <c r="AU710" s="11"/>
      <c r="AV710" s="11"/>
      <c r="AW710" s="11"/>
      <c r="AX710" s="11"/>
      <c r="AY710" s="11"/>
      <c r="AZ710" s="11"/>
      <c r="BA710" s="11"/>
      <c r="BB710" s="11"/>
      <c r="BC710" s="11"/>
      <c r="BD710" s="11"/>
      <c r="BE710" s="11"/>
      <c r="BF710" s="11"/>
      <c r="BG710" s="11"/>
      <c r="BH710" s="11"/>
    </row>
    <row r="711" spans="1:60" s="5" customFormat="1" x14ac:dyDescent="0.25">
      <c r="A711" s="5" t="s">
        <v>369</v>
      </c>
      <c r="B711" s="5">
        <v>45099465</v>
      </c>
      <c r="C711" s="5" t="s">
        <v>716</v>
      </c>
      <c r="E711" s="5">
        <v>270</v>
      </c>
      <c r="F711" s="6">
        <v>0.64</v>
      </c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2">
        <f t="shared" si="16"/>
        <v>0.41600000000000004</v>
      </c>
      <c r="AC711" s="12">
        <v>0.41600000000000004</v>
      </c>
      <c r="AD711" s="11"/>
      <c r="AE711" s="6">
        <v>0.64</v>
      </c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  <c r="AP711" s="11"/>
      <c r="AQ711" s="11"/>
      <c r="AR711" s="11"/>
      <c r="AS711" s="11"/>
      <c r="AT711" s="11"/>
      <c r="AU711" s="11"/>
      <c r="AV711" s="11"/>
      <c r="AW711" s="11"/>
      <c r="AX711" s="11"/>
      <c r="AY711" s="11"/>
      <c r="AZ711" s="11"/>
      <c r="BA711" s="11"/>
      <c r="BB711" s="11"/>
      <c r="BC711" s="11"/>
      <c r="BD711" s="11"/>
      <c r="BE711" s="11"/>
      <c r="BF711" s="11"/>
      <c r="BG711" s="11"/>
      <c r="BH711" s="11"/>
    </row>
    <row r="712" spans="1:60" s="5" customFormat="1" x14ac:dyDescent="0.25">
      <c r="A712" s="5" t="s">
        <v>369</v>
      </c>
      <c r="B712" s="5">
        <v>45099466</v>
      </c>
      <c r="C712" s="5" t="s">
        <v>717</v>
      </c>
      <c r="E712" s="5">
        <v>270</v>
      </c>
      <c r="F712" s="6">
        <v>7.61</v>
      </c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2">
        <f t="shared" si="16"/>
        <v>4.9465000000000003</v>
      </c>
      <c r="AC712" s="12">
        <v>4.9465000000000003</v>
      </c>
      <c r="AD712" s="11"/>
      <c r="AE712" s="6">
        <v>7.61</v>
      </c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1"/>
      <c r="AQ712" s="11"/>
      <c r="AR712" s="11"/>
      <c r="AS712" s="11"/>
      <c r="AT712" s="11"/>
      <c r="AU712" s="11"/>
      <c r="AV712" s="11"/>
      <c r="AW712" s="11"/>
      <c r="AX712" s="11"/>
      <c r="AY712" s="11"/>
      <c r="AZ712" s="11"/>
      <c r="BA712" s="11"/>
      <c r="BB712" s="11"/>
      <c r="BC712" s="11"/>
      <c r="BD712" s="11"/>
      <c r="BE712" s="11"/>
      <c r="BF712" s="11"/>
      <c r="BG712" s="11"/>
      <c r="BH712" s="11"/>
    </row>
    <row r="713" spans="1:60" s="5" customFormat="1" x14ac:dyDescent="0.25">
      <c r="A713" s="5" t="s">
        <v>369</v>
      </c>
      <c r="B713" s="5">
        <v>45099467</v>
      </c>
      <c r="C713" s="5" t="s">
        <v>718</v>
      </c>
      <c r="E713" s="5">
        <v>270</v>
      </c>
      <c r="F713" s="6">
        <v>23.71</v>
      </c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2">
        <f t="shared" si="16"/>
        <v>15.4115</v>
      </c>
      <c r="AC713" s="12">
        <v>15.4115</v>
      </c>
      <c r="AD713" s="11"/>
      <c r="AE713" s="6">
        <v>23.71</v>
      </c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  <c r="AP713" s="11"/>
      <c r="AQ713" s="11"/>
      <c r="AR713" s="11"/>
      <c r="AS713" s="11"/>
      <c r="AT713" s="11"/>
      <c r="AU713" s="11"/>
      <c r="AV713" s="11"/>
      <c r="AW713" s="11"/>
      <c r="AX713" s="11"/>
      <c r="AY713" s="11"/>
      <c r="AZ713" s="11"/>
      <c r="BA713" s="11"/>
      <c r="BB713" s="11"/>
      <c r="BC713" s="11"/>
      <c r="BD713" s="11"/>
      <c r="BE713" s="11"/>
      <c r="BF713" s="11"/>
      <c r="BG713" s="11"/>
      <c r="BH713" s="11"/>
    </row>
    <row r="714" spans="1:60" s="5" customFormat="1" x14ac:dyDescent="0.25">
      <c r="A714" s="5" t="s">
        <v>369</v>
      </c>
      <c r="B714" s="5">
        <v>45099468</v>
      </c>
      <c r="C714" s="5" t="s">
        <v>719</v>
      </c>
      <c r="E714" s="5">
        <v>270</v>
      </c>
      <c r="F714" s="6">
        <v>1.56</v>
      </c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2">
        <f t="shared" si="16"/>
        <v>1.014</v>
      </c>
      <c r="AC714" s="12">
        <v>1.014</v>
      </c>
      <c r="AD714" s="11"/>
      <c r="AE714" s="6">
        <v>1.56</v>
      </c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  <c r="AQ714" s="11"/>
      <c r="AR714" s="11"/>
      <c r="AS714" s="11"/>
      <c r="AT714" s="11"/>
      <c r="AU714" s="11"/>
      <c r="AV714" s="11"/>
      <c r="AW714" s="11"/>
      <c r="AX714" s="11"/>
      <c r="AY714" s="11"/>
      <c r="AZ714" s="11"/>
      <c r="BA714" s="11"/>
      <c r="BB714" s="11"/>
      <c r="BC714" s="11"/>
      <c r="BD714" s="11"/>
      <c r="BE714" s="11"/>
      <c r="BF714" s="11"/>
      <c r="BG714" s="11"/>
      <c r="BH714" s="11"/>
    </row>
    <row r="715" spans="1:60" s="5" customFormat="1" x14ac:dyDescent="0.25">
      <c r="A715" s="5" t="s">
        <v>369</v>
      </c>
      <c r="B715" s="5">
        <v>45099469</v>
      </c>
      <c r="C715" s="5" t="s">
        <v>720</v>
      </c>
      <c r="E715" s="5">
        <v>270</v>
      </c>
      <c r="F715" s="6">
        <v>1.7</v>
      </c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2">
        <f t="shared" si="16"/>
        <v>1.105</v>
      </c>
      <c r="AC715" s="12">
        <v>1.105</v>
      </c>
      <c r="AD715" s="11"/>
      <c r="AE715" s="6">
        <v>1.7</v>
      </c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1"/>
      <c r="AQ715" s="11"/>
      <c r="AR715" s="11"/>
      <c r="AS715" s="11"/>
      <c r="AT715" s="11"/>
      <c r="AU715" s="11"/>
      <c r="AV715" s="11"/>
      <c r="AW715" s="11"/>
      <c r="AX715" s="11"/>
      <c r="AY715" s="11"/>
      <c r="AZ715" s="11"/>
      <c r="BA715" s="11"/>
      <c r="BB715" s="11"/>
      <c r="BC715" s="11"/>
      <c r="BD715" s="11"/>
      <c r="BE715" s="11"/>
      <c r="BF715" s="11"/>
      <c r="BG715" s="11"/>
      <c r="BH715" s="11"/>
    </row>
    <row r="716" spans="1:60" s="5" customFormat="1" x14ac:dyDescent="0.25">
      <c r="A716" s="5" t="s">
        <v>369</v>
      </c>
      <c r="B716" s="5">
        <v>45099470</v>
      </c>
      <c r="C716" s="5" t="s">
        <v>721</v>
      </c>
      <c r="E716" s="5">
        <v>270</v>
      </c>
      <c r="F716" s="6">
        <v>49.02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2">
        <f t="shared" si="16"/>
        <v>31.863000000000003</v>
      </c>
      <c r="AC716" s="12">
        <v>31.863000000000003</v>
      </c>
      <c r="AD716" s="11"/>
      <c r="AE716" s="6">
        <v>49.02</v>
      </c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  <c r="AP716" s="11"/>
      <c r="AQ716" s="11"/>
      <c r="AR716" s="11"/>
      <c r="AS716" s="11"/>
      <c r="AT716" s="11"/>
      <c r="AU716" s="11"/>
      <c r="AV716" s="11"/>
      <c r="AW716" s="11"/>
      <c r="AX716" s="11"/>
      <c r="AY716" s="11"/>
      <c r="AZ716" s="11"/>
      <c r="BA716" s="11"/>
      <c r="BB716" s="11"/>
      <c r="BC716" s="11"/>
      <c r="BD716" s="11"/>
      <c r="BE716" s="11"/>
      <c r="BF716" s="11"/>
      <c r="BG716" s="11"/>
      <c r="BH716" s="11"/>
    </row>
    <row r="717" spans="1:60" s="5" customFormat="1" x14ac:dyDescent="0.25">
      <c r="A717" s="5" t="s">
        <v>369</v>
      </c>
      <c r="B717" s="5">
        <v>45099471</v>
      </c>
      <c r="C717" s="5" t="s">
        <v>722</v>
      </c>
      <c r="E717" s="5">
        <v>270</v>
      </c>
      <c r="F717" s="6">
        <v>17.28</v>
      </c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2">
        <f t="shared" si="16"/>
        <v>11.232000000000001</v>
      </c>
      <c r="AC717" s="12">
        <v>11.232000000000001</v>
      </c>
      <c r="AD717" s="11"/>
      <c r="AE717" s="6">
        <v>17.28</v>
      </c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  <c r="AP717" s="11"/>
      <c r="AQ717" s="11"/>
      <c r="AR717" s="11"/>
      <c r="AS717" s="11"/>
      <c r="AT717" s="11"/>
      <c r="AU717" s="11"/>
      <c r="AV717" s="11"/>
      <c r="AW717" s="11"/>
      <c r="AX717" s="11"/>
      <c r="AY717" s="11"/>
      <c r="AZ717" s="11"/>
      <c r="BA717" s="11"/>
      <c r="BB717" s="11"/>
      <c r="BC717" s="11"/>
      <c r="BD717" s="11"/>
      <c r="BE717" s="11"/>
      <c r="BF717" s="11"/>
      <c r="BG717" s="11"/>
      <c r="BH717" s="11"/>
    </row>
    <row r="718" spans="1:60" s="5" customFormat="1" x14ac:dyDescent="0.25">
      <c r="A718" s="5" t="s">
        <v>369</v>
      </c>
      <c r="B718" s="5">
        <v>45099472</v>
      </c>
      <c r="C718" s="5" t="s">
        <v>723</v>
      </c>
      <c r="E718" s="5">
        <v>270</v>
      </c>
      <c r="F718" s="6">
        <v>30.38</v>
      </c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2">
        <f t="shared" si="16"/>
        <v>19.747</v>
      </c>
      <c r="AC718" s="12">
        <v>19.747</v>
      </c>
      <c r="AD718" s="11"/>
      <c r="AE718" s="6">
        <v>30.38</v>
      </c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  <c r="AP718" s="11"/>
      <c r="AQ718" s="11"/>
      <c r="AR718" s="11"/>
      <c r="AS718" s="11"/>
      <c r="AT718" s="11"/>
      <c r="AU718" s="11"/>
      <c r="AV718" s="11"/>
      <c r="AW718" s="11"/>
      <c r="AX718" s="11"/>
      <c r="AY718" s="11"/>
      <c r="AZ718" s="11"/>
      <c r="BA718" s="11"/>
      <c r="BB718" s="11"/>
      <c r="BC718" s="11"/>
      <c r="BD718" s="11"/>
      <c r="BE718" s="11"/>
      <c r="BF718" s="11"/>
      <c r="BG718" s="11"/>
      <c r="BH718" s="11"/>
    </row>
    <row r="719" spans="1:60" s="5" customFormat="1" x14ac:dyDescent="0.25">
      <c r="A719" s="5" t="s">
        <v>369</v>
      </c>
      <c r="B719" s="5">
        <v>45099473</v>
      </c>
      <c r="C719" s="5" t="s">
        <v>724</v>
      </c>
      <c r="E719" s="5">
        <v>270</v>
      </c>
      <c r="F719" s="6">
        <v>453</v>
      </c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2">
        <f t="shared" si="16"/>
        <v>294.45</v>
      </c>
      <c r="AC719" s="12">
        <v>294.45</v>
      </c>
      <c r="AD719" s="11"/>
      <c r="AE719" s="6">
        <v>453</v>
      </c>
      <c r="AF719" s="11"/>
      <c r="AG719" s="11"/>
      <c r="AH719" s="11"/>
      <c r="AI719" s="11"/>
      <c r="AJ719" s="11"/>
      <c r="AK719" s="11"/>
      <c r="AL719" s="11"/>
      <c r="AM719" s="11"/>
      <c r="AN719" s="11"/>
      <c r="AO719" s="11"/>
      <c r="AP719" s="11"/>
      <c r="AQ719" s="11"/>
      <c r="AR719" s="11"/>
      <c r="AS719" s="11"/>
      <c r="AT719" s="11"/>
      <c r="AU719" s="11"/>
      <c r="AV719" s="11"/>
      <c r="AW719" s="11"/>
      <c r="AX719" s="11"/>
      <c r="AY719" s="11"/>
      <c r="AZ719" s="11"/>
      <c r="BA719" s="11"/>
      <c r="BB719" s="11"/>
      <c r="BC719" s="11"/>
      <c r="BD719" s="11"/>
      <c r="BE719" s="11"/>
      <c r="BF719" s="11"/>
      <c r="BG719" s="11"/>
      <c r="BH719" s="11"/>
    </row>
    <row r="720" spans="1:60" s="5" customFormat="1" x14ac:dyDescent="0.25">
      <c r="A720" s="5" t="s">
        <v>369</v>
      </c>
      <c r="B720" s="5">
        <v>45099474</v>
      </c>
      <c r="C720" s="5" t="s">
        <v>725</v>
      </c>
      <c r="E720" s="5">
        <v>270</v>
      </c>
      <c r="F720" s="6">
        <v>43.05</v>
      </c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2">
        <f t="shared" si="16"/>
        <v>27.982499999999998</v>
      </c>
      <c r="AC720" s="12">
        <v>27.982499999999998</v>
      </c>
      <c r="AD720" s="11"/>
      <c r="AE720" s="6">
        <v>43.05</v>
      </c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  <c r="AQ720" s="11"/>
      <c r="AR720" s="11"/>
      <c r="AS720" s="11"/>
      <c r="AT720" s="11"/>
      <c r="AU720" s="11"/>
      <c r="AV720" s="11"/>
      <c r="AW720" s="11"/>
      <c r="AX720" s="11"/>
      <c r="AY720" s="11"/>
      <c r="AZ720" s="11"/>
      <c r="BA720" s="11"/>
      <c r="BB720" s="11"/>
      <c r="BC720" s="11"/>
      <c r="BD720" s="11"/>
      <c r="BE720" s="11"/>
      <c r="BF720" s="11"/>
      <c r="BG720" s="11"/>
      <c r="BH720" s="11"/>
    </row>
    <row r="721" spans="1:60" s="5" customFormat="1" x14ac:dyDescent="0.25">
      <c r="A721" s="5" t="s">
        <v>369</v>
      </c>
      <c r="B721" s="5">
        <v>45099475</v>
      </c>
      <c r="C721" s="5" t="s">
        <v>726</v>
      </c>
      <c r="E721" s="5">
        <v>270</v>
      </c>
      <c r="F721" s="6">
        <v>44.94</v>
      </c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2">
        <f t="shared" si="16"/>
        <v>29.210999999999999</v>
      </c>
      <c r="AC721" s="12">
        <v>29.210999999999999</v>
      </c>
      <c r="AD721" s="11"/>
      <c r="AE721" s="6">
        <v>44.94</v>
      </c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  <c r="AP721" s="11"/>
      <c r="AQ721" s="11"/>
      <c r="AR721" s="11"/>
      <c r="AS721" s="11"/>
      <c r="AT721" s="11"/>
      <c r="AU721" s="11"/>
      <c r="AV721" s="11"/>
      <c r="AW721" s="11"/>
      <c r="AX721" s="11"/>
      <c r="AY721" s="11"/>
      <c r="AZ721" s="11"/>
      <c r="BA721" s="11"/>
      <c r="BB721" s="11"/>
      <c r="BC721" s="11"/>
      <c r="BD721" s="11"/>
      <c r="BE721" s="11"/>
      <c r="BF721" s="11"/>
      <c r="BG721" s="11"/>
      <c r="BH721" s="11"/>
    </row>
    <row r="722" spans="1:60" s="5" customFormat="1" x14ac:dyDescent="0.25">
      <c r="A722" s="5" t="s">
        <v>369</v>
      </c>
      <c r="B722" s="5">
        <v>45099476</v>
      </c>
      <c r="C722" s="5" t="s">
        <v>727</v>
      </c>
      <c r="E722" s="5">
        <v>270</v>
      </c>
      <c r="F722" s="6">
        <v>184.89</v>
      </c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2">
        <f t="shared" si="16"/>
        <v>120.1785</v>
      </c>
      <c r="AC722" s="12">
        <v>120.1785</v>
      </c>
      <c r="AD722" s="11"/>
      <c r="AE722" s="6">
        <v>184.89</v>
      </c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  <c r="AP722" s="11"/>
      <c r="AQ722" s="11"/>
      <c r="AR722" s="11"/>
      <c r="AS722" s="11"/>
      <c r="AT722" s="11"/>
      <c r="AU722" s="11"/>
      <c r="AV722" s="11"/>
      <c r="AW722" s="11"/>
      <c r="AX722" s="11"/>
      <c r="AY722" s="11"/>
      <c r="AZ722" s="11"/>
      <c r="BA722" s="11"/>
      <c r="BB722" s="11"/>
      <c r="BC722" s="11"/>
      <c r="BD722" s="11"/>
      <c r="BE722" s="11"/>
      <c r="BF722" s="11"/>
      <c r="BG722" s="11"/>
      <c r="BH722" s="11"/>
    </row>
    <row r="723" spans="1:60" s="5" customFormat="1" x14ac:dyDescent="0.25">
      <c r="A723" s="5" t="s">
        <v>369</v>
      </c>
      <c r="B723" s="5">
        <v>45099477</v>
      </c>
      <c r="C723" s="5" t="s">
        <v>728</v>
      </c>
      <c r="E723" s="5">
        <v>270</v>
      </c>
      <c r="F723" s="6">
        <v>27.84</v>
      </c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2">
        <f t="shared" si="16"/>
        <v>18.096</v>
      </c>
      <c r="AC723" s="12">
        <v>18.096</v>
      </c>
      <c r="AD723" s="11"/>
      <c r="AE723" s="6">
        <v>27.84</v>
      </c>
      <c r="AF723" s="11"/>
      <c r="AG723" s="11"/>
      <c r="AH723" s="11"/>
      <c r="AI723" s="11"/>
      <c r="AJ723" s="11"/>
      <c r="AK723" s="11"/>
      <c r="AL723" s="11"/>
      <c r="AM723" s="11"/>
      <c r="AN723" s="11"/>
      <c r="AO723" s="11"/>
      <c r="AP723" s="11"/>
      <c r="AQ723" s="11"/>
      <c r="AR723" s="11"/>
      <c r="AS723" s="11"/>
      <c r="AT723" s="11"/>
      <c r="AU723" s="11"/>
      <c r="AV723" s="11"/>
      <c r="AW723" s="11"/>
      <c r="AX723" s="11"/>
      <c r="AY723" s="11"/>
      <c r="AZ723" s="11"/>
      <c r="BA723" s="11"/>
      <c r="BB723" s="11"/>
      <c r="BC723" s="11"/>
      <c r="BD723" s="11"/>
      <c r="BE723" s="11"/>
      <c r="BF723" s="11"/>
      <c r="BG723" s="11"/>
      <c r="BH723" s="11"/>
    </row>
    <row r="724" spans="1:60" s="5" customFormat="1" x14ac:dyDescent="0.25">
      <c r="A724" s="5" t="s">
        <v>369</v>
      </c>
      <c r="B724" s="5">
        <v>45099478</v>
      </c>
      <c r="C724" s="5" t="s">
        <v>729</v>
      </c>
      <c r="E724" s="5">
        <v>270</v>
      </c>
      <c r="F724" s="6">
        <v>227.55</v>
      </c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2">
        <f t="shared" si="16"/>
        <v>147.9075</v>
      </c>
      <c r="AC724" s="12">
        <v>147.9075</v>
      </c>
      <c r="AD724" s="11"/>
      <c r="AE724" s="6">
        <v>227.55</v>
      </c>
      <c r="AF724" s="11"/>
      <c r="AG724" s="11"/>
      <c r="AH724" s="11"/>
      <c r="AI724" s="11"/>
      <c r="AJ724" s="11"/>
      <c r="AK724" s="11"/>
      <c r="AL724" s="11"/>
      <c r="AM724" s="11"/>
      <c r="AN724" s="11"/>
      <c r="AO724" s="11"/>
      <c r="AP724" s="11"/>
      <c r="AQ724" s="11"/>
      <c r="AR724" s="11"/>
      <c r="AS724" s="11"/>
      <c r="AT724" s="11"/>
      <c r="AU724" s="11"/>
      <c r="AV724" s="11"/>
      <c r="AW724" s="11"/>
      <c r="AX724" s="11"/>
      <c r="AY724" s="11"/>
      <c r="AZ724" s="11"/>
      <c r="BA724" s="11"/>
      <c r="BB724" s="11"/>
      <c r="BC724" s="11"/>
      <c r="BD724" s="11"/>
      <c r="BE724" s="11"/>
      <c r="BF724" s="11"/>
      <c r="BG724" s="11"/>
      <c r="BH724" s="11"/>
    </row>
    <row r="725" spans="1:60" s="5" customFormat="1" x14ac:dyDescent="0.25">
      <c r="A725" s="5" t="s">
        <v>369</v>
      </c>
      <c r="B725" s="5">
        <v>45099479</v>
      </c>
      <c r="C725" s="5" t="s">
        <v>730</v>
      </c>
      <c r="E725" s="5">
        <v>270</v>
      </c>
      <c r="F725" s="6">
        <v>24.71</v>
      </c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2">
        <f t="shared" si="16"/>
        <v>16.061500000000002</v>
      </c>
      <c r="AC725" s="12">
        <v>16.061500000000002</v>
      </c>
      <c r="AD725" s="11"/>
      <c r="AE725" s="6">
        <v>24.71</v>
      </c>
      <c r="AF725" s="11"/>
      <c r="AG725" s="11"/>
      <c r="AH725" s="11"/>
      <c r="AI725" s="11"/>
      <c r="AJ725" s="11"/>
      <c r="AK725" s="11"/>
      <c r="AL725" s="11"/>
      <c r="AM725" s="11"/>
      <c r="AN725" s="11"/>
      <c r="AO725" s="11"/>
      <c r="AP725" s="11"/>
      <c r="AQ725" s="11"/>
      <c r="AR725" s="11"/>
      <c r="AS725" s="11"/>
      <c r="AT725" s="11"/>
      <c r="AU725" s="11"/>
      <c r="AV725" s="11"/>
      <c r="AW725" s="11"/>
      <c r="AX725" s="11"/>
      <c r="AY725" s="11"/>
      <c r="AZ725" s="11"/>
      <c r="BA725" s="11"/>
      <c r="BB725" s="11"/>
      <c r="BC725" s="11"/>
      <c r="BD725" s="11"/>
      <c r="BE725" s="11"/>
      <c r="BF725" s="11"/>
      <c r="BG725" s="11"/>
      <c r="BH725" s="11"/>
    </row>
    <row r="726" spans="1:60" s="5" customFormat="1" x14ac:dyDescent="0.25">
      <c r="A726" s="5" t="s">
        <v>369</v>
      </c>
      <c r="B726" s="5">
        <v>45099480</v>
      </c>
      <c r="C726" s="5" t="s">
        <v>731</v>
      </c>
      <c r="E726" s="5">
        <v>270</v>
      </c>
      <c r="F726" s="6">
        <v>228.45</v>
      </c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2">
        <f t="shared" si="16"/>
        <v>148.49250000000001</v>
      </c>
      <c r="AC726" s="12">
        <v>148.49250000000001</v>
      </c>
      <c r="AD726" s="11"/>
      <c r="AE726" s="6">
        <v>228.45</v>
      </c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  <c r="AQ726" s="11"/>
      <c r="AR726" s="11"/>
      <c r="AS726" s="11"/>
      <c r="AT726" s="11"/>
      <c r="AU726" s="11"/>
      <c r="AV726" s="11"/>
      <c r="AW726" s="11"/>
      <c r="AX726" s="11"/>
      <c r="AY726" s="11"/>
      <c r="AZ726" s="11"/>
      <c r="BA726" s="11"/>
      <c r="BB726" s="11"/>
      <c r="BC726" s="11"/>
      <c r="BD726" s="11"/>
      <c r="BE726" s="11"/>
      <c r="BF726" s="11"/>
      <c r="BG726" s="11"/>
      <c r="BH726" s="11"/>
    </row>
    <row r="727" spans="1:60" s="5" customFormat="1" x14ac:dyDescent="0.25">
      <c r="A727" s="5" t="s">
        <v>369</v>
      </c>
      <c r="B727" s="5">
        <v>45099481</v>
      </c>
      <c r="C727" s="5" t="s">
        <v>732</v>
      </c>
      <c r="E727" s="5">
        <v>270</v>
      </c>
      <c r="F727" s="6">
        <v>65.14</v>
      </c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2">
        <f t="shared" si="16"/>
        <v>42.341000000000001</v>
      </c>
      <c r="AC727" s="12">
        <v>42.341000000000001</v>
      </c>
      <c r="AD727" s="11"/>
      <c r="AE727" s="6">
        <v>65.14</v>
      </c>
      <c r="AF727" s="11"/>
      <c r="AG727" s="11"/>
      <c r="AH727" s="11"/>
      <c r="AI727" s="11"/>
      <c r="AJ727" s="11"/>
      <c r="AK727" s="11"/>
      <c r="AL727" s="11"/>
      <c r="AM727" s="11"/>
      <c r="AN727" s="11"/>
      <c r="AO727" s="11"/>
      <c r="AP727" s="11"/>
      <c r="AQ727" s="11"/>
      <c r="AR727" s="11"/>
      <c r="AS727" s="11"/>
      <c r="AT727" s="11"/>
      <c r="AU727" s="11"/>
      <c r="AV727" s="11"/>
      <c r="AW727" s="11"/>
      <c r="AX727" s="11"/>
      <c r="AY727" s="11"/>
      <c r="AZ727" s="11"/>
      <c r="BA727" s="11"/>
      <c r="BB727" s="11"/>
      <c r="BC727" s="11"/>
      <c r="BD727" s="11"/>
      <c r="BE727" s="11"/>
      <c r="BF727" s="11"/>
      <c r="BG727" s="11"/>
      <c r="BH727" s="11"/>
    </row>
    <row r="728" spans="1:60" s="5" customFormat="1" x14ac:dyDescent="0.25">
      <c r="A728" s="5" t="s">
        <v>369</v>
      </c>
      <c r="B728" s="5">
        <v>45099482</v>
      </c>
      <c r="C728" s="5" t="s">
        <v>733</v>
      </c>
      <c r="E728" s="5">
        <v>270</v>
      </c>
      <c r="F728" s="6">
        <v>13.26</v>
      </c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2">
        <f t="shared" si="16"/>
        <v>8.6189999999999998</v>
      </c>
      <c r="AC728" s="12">
        <v>8.6189999999999998</v>
      </c>
      <c r="AD728" s="11"/>
      <c r="AE728" s="6">
        <v>13.26</v>
      </c>
      <c r="AF728" s="11"/>
      <c r="AG728" s="11"/>
      <c r="AH728" s="11"/>
      <c r="AI728" s="11"/>
      <c r="AJ728" s="11"/>
      <c r="AK728" s="11"/>
      <c r="AL728" s="11"/>
      <c r="AM728" s="11"/>
      <c r="AN728" s="11"/>
      <c r="AO728" s="11"/>
      <c r="AP728" s="11"/>
      <c r="AQ728" s="11"/>
      <c r="AR728" s="11"/>
      <c r="AS728" s="11"/>
      <c r="AT728" s="11"/>
      <c r="AU728" s="11"/>
      <c r="AV728" s="11"/>
      <c r="AW728" s="11"/>
      <c r="AX728" s="11"/>
      <c r="AY728" s="11"/>
      <c r="AZ728" s="11"/>
      <c r="BA728" s="11"/>
      <c r="BB728" s="11"/>
      <c r="BC728" s="11"/>
      <c r="BD728" s="11"/>
      <c r="BE728" s="11"/>
      <c r="BF728" s="11"/>
      <c r="BG728" s="11"/>
      <c r="BH728" s="11"/>
    </row>
    <row r="729" spans="1:60" s="5" customFormat="1" x14ac:dyDescent="0.25">
      <c r="A729" s="5" t="s">
        <v>369</v>
      </c>
      <c r="B729" s="5">
        <v>45099483</v>
      </c>
      <c r="C729" s="5" t="s">
        <v>734</v>
      </c>
      <c r="E729" s="5">
        <v>270</v>
      </c>
      <c r="F729" s="6">
        <v>33.700000000000003</v>
      </c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2">
        <f t="shared" si="16"/>
        <v>21.905000000000001</v>
      </c>
      <c r="AC729" s="12">
        <v>21.905000000000001</v>
      </c>
      <c r="AD729" s="11"/>
      <c r="AE729" s="6">
        <v>33.700000000000003</v>
      </c>
      <c r="AF729" s="11"/>
      <c r="AG729" s="11"/>
      <c r="AH729" s="11"/>
      <c r="AI729" s="11"/>
      <c r="AJ729" s="11"/>
      <c r="AK729" s="11"/>
      <c r="AL729" s="11"/>
      <c r="AM729" s="11"/>
      <c r="AN729" s="11"/>
      <c r="AO729" s="11"/>
      <c r="AP729" s="11"/>
      <c r="AQ729" s="11"/>
      <c r="AR729" s="11"/>
      <c r="AS729" s="11"/>
      <c r="AT729" s="11"/>
      <c r="AU729" s="11"/>
      <c r="AV729" s="11"/>
      <c r="AW729" s="11"/>
      <c r="AX729" s="11"/>
      <c r="AY729" s="11"/>
      <c r="AZ729" s="11"/>
      <c r="BA729" s="11"/>
      <c r="BB729" s="11"/>
      <c r="BC729" s="11"/>
      <c r="BD729" s="11"/>
      <c r="BE729" s="11"/>
      <c r="BF729" s="11"/>
      <c r="BG729" s="11"/>
      <c r="BH729" s="11"/>
    </row>
    <row r="730" spans="1:60" s="5" customFormat="1" x14ac:dyDescent="0.25">
      <c r="A730" s="5" t="s">
        <v>369</v>
      </c>
      <c r="B730" s="5">
        <v>45099484</v>
      </c>
      <c r="C730" s="5" t="s">
        <v>735</v>
      </c>
      <c r="E730" s="5">
        <v>270</v>
      </c>
      <c r="F730" s="6">
        <v>149.35</v>
      </c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2">
        <f t="shared" si="16"/>
        <v>97.077500000000001</v>
      </c>
      <c r="AC730" s="12">
        <v>97.077500000000001</v>
      </c>
      <c r="AD730" s="11"/>
      <c r="AE730" s="6">
        <v>149.35</v>
      </c>
      <c r="AF730" s="11"/>
      <c r="AG730" s="11"/>
      <c r="AH730" s="11"/>
      <c r="AI730" s="11"/>
      <c r="AJ730" s="11"/>
      <c r="AK730" s="11"/>
      <c r="AL730" s="11"/>
      <c r="AM730" s="11"/>
      <c r="AN730" s="11"/>
      <c r="AO730" s="11"/>
      <c r="AP730" s="11"/>
      <c r="AQ730" s="11"/>
      <c r="AR730" s="11"/>
      <c r="AS730" s="11"/>
      <c r="AT730" s="11"/>
      <c r="AU730" s="11"/>
      <c r="AV730" s="11"/>
      <c r="AW730" s="11"/>
      <c r="AX730" s="11"/>
      <c r="AY730" s="11"/>
      <c r="AZ730" s="11"/>
      <c r="BA730" s="11"/>
      <c r="BB730" s="11"/>
      <c r="BC730" s="11"/>
      <c r="BD730" s="11"/>
      <c r="BE730" s="11"/>
      <c r="BF730" s="11"/>
      <c r="BG730" s="11"/>
      <c r="BH730" s="11"/>
    </row>
    <row r="731" spans="1:60" s="5" customFormat="1" x14ac:dyDescent="0.25">
      <c r="A731" s="5" t="s">
        <v>369</v>
      </c>
      <c r="B731" s="5">
        <v>45099485</v>
      </c>
      <c r="C731" s="5" t="s">
        <v>736</v>
      </c>
      <c r="E731" s="5">
        <v>270</v>
      </c>
      <c r="F731" s="6">
        <v>79.87</v>
      </c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2">
        <f t="shared" ref="AB731:AB794" si="17">F731*65%</f>
        <v>51.915500000000002</v>
      </c>
      <c r="AC731" s="12">
        <v>51.915500000000002</v>
      </c>
      <c r="AD731" s="11"/>
      <c r="AE731" s="6">
        <v>79.87</v>
      </c>
      <c r="AF731" s="11"/>
      <c r="AG731" s="11"/>
      <c r="AH731" s="11"/>
      <c r="AI731" s="11"/>
      <c r="AJ731" s="11"/>
      <c r="AK731" s="11"/>
      <c r="AL731" s="11"/>
      <c r="AM731" s="11"/>
      <c r="AN731" s="11"/>
      <c r="AO731" s="11"/>
      <c r="AP731" s="11"/>
      <c r="AQ731" s="11"/>
      <c r="AR731" s="11"/>
      <c r="AS731" s="11"/>
      <c r="AT731" s="11"/>
      <c r="AU731" s="11"/>
      <c r="AV731" s="11"/>
      <c r="AW731" s="11"/>
      <c r="AX731" s="11"/>
      <c r="AY731" s="11"/>
      <c r="AZ731" s="11"/>
      <c r="BA731" s="11"/>
      <c r="BB731" s="11"/>
      <c r="BC731" s="11"/>
      <c r="BD731" s="11"/>
      <c r="BE731" s="11"/>
      <c r="BF731" s="11"/>
      <c r="BG731" s="11"/>
      <c r="BH731" s="11"/>
    </row>
    <row r="732" spans="1:60" s="5" customFormat="1" x14ac:dyDescent="0.25">
      <c r="A732" s="5" t="s">
        <v>369</v>
      </c>
      <c r="B732" s="5">
        <v>45099486</v>
      </c>
      <c r="C732" s="5" t="s">
        <v>737</v>
      </c>
      <c r="E732" s="5">
        <v>270</v>
      </c>
      <c r="F732" s="6">
        <v>29.98</v>
      </c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2">
        <f t="shared" si="17"/>
        <v>19.487000000000002</v>
      </c>
      <c r="AC732" s="12">
        <v>19.487000000000002</v>
      </c>
      <c r="AD732" s="11"/>
      <c r="AE732" s="6">
        <v>29.98</v>
      </c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  <c r="AQ732" s="11"/>
      <c r="AR732" s="11"/>
      <c r="AS732" s="11"/>
      <c r="AT732" s="11"/>
      <c r="AU732" s="11"/>
      <c r="AV732" s="11"/>
      <c r="AW732" s="11"/>
      <c r="AX732" s="11"/>
      <c r="AY732" s="11"/>
      <c r="AZ732" s="11"/>
      <c r="BA732" s="11"/>
      <c r="BB732" s="11"/>
      <c r="BC732" s="11"/>
      <c r="BD732" s="11"/>
      <c r="BE732" s="11"/>
      <c r="BF732" s="11"/>
      <c r="BG732" s="11"/>
      <c r="BH732" s="11"/>
    </row>
    <row r="733" spans="1:60" s="5" customFormat="1" x14ac:dyDescent="0.25">
      <c r="A733" s="5" t="s">
        <v>369</v>
      </c>
      <c r="B733" s="5">
        <v>45099487</v>
      </c>
      <c r="C733" s="5" t="s">
        <v>738</v>
      </c>
      <c r="E733" s="5">
        <v>270</v>
      </c>
      <c r="F733" s="6">
        <v>63.33</v>
      </c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2">
        <f t="shared" si="17"/>
        <v>41.164499999999997</v>
      </c>
      <c r="AC733" s="12">
        <v>41.164499999999997</v>
      </c>
      <c r="AD733" s="11"/>
      <c r="AE733" s="6">
        <v>63.33</v>
      </c>
      <c r="AF733" s="11"/>
      <c r="AG733" s="11"/>
      <c r="AH733" s="11"/>
      <c r="AI733" s="11"/>
      <c r="AJ733" s="11"/>
      <c r="AK733" s="11"/>
      <c r="AL733" s="11"/>
      <c r="AM733" s="11"/>
      <c r="AN733" s="11"/>
      <c r="AO733" s="11"/>
      <c r="AP733" s="11"/>
      <c r="AQ733" s="11"/>
      <c r="AR733" s="11"/>
      <c r="AS733" s="11"/>
      <c r="AT733" s="11"/>
      <c r="AU733" s="11"/>
      <c r="AV733" s="11"/>
      <c r="AW733" s="11"/>
      <c r="AX733" s="11"/>
      <c r="AY733" s="11"/>
      <c r="AZ733" s="11"/>
      <c r="BA733" s="11"/>
      <c r="BB733" s="11"/>
      <c r="BC733" s="11"/>
      <c r="BD733" s="11"/>
      <c r="BE733" s="11"/>
      <c r="BF733" s="11"/>
      <c r="BG733" s="11"/>
      <c r="BH733" s="11"/>
    </row>
    <row r="734" spans="1:60" s="5" customFormat="1" x14ac:dyDescent="0.25">
      <c r="A734" s="5" t="s">
        <v>369</v>
      </c>
      <c r="B734" s="5">
        <v>45099488</v>
      </c>
      <c r="C734" s="5" t="s">
        <v>739</v>
      </c>
      <c r="E734" s="5">
        <v>270</v>
      </c>
      <c r="F734" s="6">
        <v>20.13</v>
      </c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2">
        <f t="shared" si="17"/>
        <v>13.0845</v>
      </c>
      <c r="AC734" s="12">
        <v>13.0845</v>
      </c>
      <c r="AD734" s="11"/>
      <c r="AE734" s="6">
        <v>20.13</v>
      </c>
      <c r="AF734" s="11"/>
      <c r="AG734" s="11"/>
      <c r="AH734" s="11"/>
      <c r="AI734" s="11"/>
      <c r="AJ734" s="11"/>
      <c r="AK734" s="11"/>
      <c r="AL734" s="11"/>
      <c r="AM734" s="11"/>
      <c r="AN734" s="11"/>
      <c r="AO734" s="11"/>
      <c r="AP734" s="11"/>
      <c r="AQ734" s="11"/>
      <c r="AR734" s="11"/>
      <c r="AS734" s="11"/>
      <c r="AT734" s="11"/>
      <c r="AU734" s="11"/>
      <c r="AV734" s="11"/>
      <c r="AW734" s="11"/>
      <c r="AX734" s="11"/>
      <c r="AY734" s="11"/>
      <c r="AZ734" s="11"/>
      <c r="BA734" s="11"/>
      <c r="BB734" s="11"/>
      <c r="BC734" s="11"/>
      <c r="BD734" s="11"/>
      <c r="BE734" s="11"/>
      <c r="BF734" s="11"/>
      <c r="BG734" s="11"/>
      <c r="BH734" s="11"/>
    </row>
    <row r="735" spans="1:60" s="5" customFormat="1" x14ac:dyDescent="0.25">
      <c r="A735" s="5" t="s">
        <v>369</v>
      </c>
      <c r="B735" s="5">
        <v>45099489</v>
      </c>
      <c r="C735" s="5" t="s">
        <v>740</v>
      </c>
      <c r="E735" s="5">
        <v>270</v>
      </c>
      <c r="F735" s="6">
        <v>49.02</v>
      </c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2">
        <f t="shared" si="17"/>
        <v>31.863000000000003</v>
      </c>
      <c r="AC735" s="12">
        <v>31.863000000000003</v>
      </c>
      <c r="AD735" s="11"/>
      <c r="AE735" s="6">
        <v>49.02</v>
      </c>
      <c r="AF735" s="11"/>
      <c r="AG735" s="11"/>
      <c r="AH735" s="11"/>
      <c r="AI735" s="11"/>
      <c r="AJ735" s="11"/>
      <c r="AK735" s="11"/>
      <c r="AL735" s="11"/>
      <c r="AM735" s="11"/>
      <c r="AN735" s="11"/>
      <c r="AO735" s="11"/>
      <c r="AP735" s="11"/>
      <c r="AQ735" s="11"/>
      <c r="AR735" s="11"/>
      <c r="AS735" s="11"/>
      <c r="AT735" s="11"/>
      <c r="AU735" s="11"/>
      <c r="AV735" s="11"/>
      <c r="AW735" s="11"/>
      <c r="AX735" s="11"/>
      <c r="AY735" s="11"/>
      <c r="AZ735" s="11"/>
      <c r="BA735" s="11"/>
      <c r="BB735" s="11"/>
      <c r="BC735" s="11"/>
      <c r="BD735" s="11"/>
      <c r="BE735" s="11"/>
      <c r="BF735" s="11"/>
      <c r="BG735" s="11"/>
      <c r="BH735" s="11"/>
    </row>
    <row r="736" spans="1:60" s="5" customFormat="1" x14ac:dyDescent="0.25">
      <c r="A736" s="5" t="s">
        <v>369</v>
      </c>
      <c r="B736" s="5">
        <v>45099490</v>
      </c>
      <c r="C736" s="5" t="s">
        <v>741</v>
      </c>
      <c r="E736" s="5">
        <v>270</v>
      </c>
      <c r="F736" s="6">
        <v>267.69</v>
      </c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2">
        <f t="shared" si="17"/>
        <v>173.99850000000001</v>
      </c>
      <c r="AC736" s="12">
        <v>173.99850000000001</v>
      </c>
      <c r="AD736" s="11"/>
      <c r="AE736" s="6">
        <v>267.69</v>
      </c>
      <c r="AF736" s="11"/>
      <c r="AG736" s="11"/>
      <c r="AH736" s="11"/>
      <c r="AI736" s="11"/>
      <c r="AJ736" s="11"/>
      <c r="AK736" s="11"/>
      <c r="AL736" s="11"/>
      <c r="AM736" s="11"/>
      <c r="AN736" s="11"/>
      <c r="AO736" s="11"/>
      <c r="AP736" s="11"/>
      <c r="AQ736" s="11"/>
      <c r="AR736" s="11"/>
      <c r="AS736" s="11"/>
      <c r="AT736" s="11"/>
      <c r="AU736" s="11"/>
      <c r="AV736" s="11"/>
      <c r="AW736" s="11"/>
      <c r="AX736" s="11"/>
      <c r="AY736" s="11"/>
      <c r="AZ736" s="11"/>
      <c r="BA736" s="11"/>
      <c r="BB736" s="11"/>
      <c r="BC736" s="11"/>
      <c r="BD736" s="11"/>
      <c r="BE736" s="11"/>
      <c r="BF736" s="11"/>
      <c r="BG736" s="11"/>
      <c r="BH736" s="11"/>
    </row>
    <row r="737" spans="1:60" s="5" customFormat="1" x14ac:dyDescent="0.25">
      <c r="A737" s="5" t="s">
        <v>369</v>
      </c>
      <c r="B737" s="5">
        <v>45099491</v>
      </c>
      <c r="C737" s="5" t="s">
        <v>742</v>
      </c>
      <c r="E737" s="5">
        <v>270</v>
      </c>
      <c r="F737" s="6">
        <v>31.2</v>
      </c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2">
        <f t="shared" si="17"/>
        <v>20.28</v>
      </c>
      <c r="AC737" s="12">
        <v>20.28</v>
      </c>
      <c r="AD737" s="11"/>
      <c r="AE737" s="6">
        <v>31.2</v>
      </c>
      <c r="AF737" s="11"/>
      <c r="AG737" s="11"/>
      <c r="AH737" s="11"/>
      <c r="AI737" s="11"/>
      <c r="AJ737" s="11"/>
      <c r="AK737" s="11"/>
      <c r="AL737" s="11"/>
      <c r="AM737" s="11"/>
      <c r="AN737" s="11"/>
      <c r="AO737" s="11"/>
      <c r="AP737" s="11"/>
      <c r="AQ737" s="11"/>
      <c r="AR737" s="11"/>
      <c r="AS737" s="11"/>
      <c r="AT737" s="11"/>
      <c r="AU737" s="11"/>
      <c r="AV737" s="11"/>
      <c r="AW737" s="11"/>
      <c r="AX737" s="11"/>
      <c r="AY737" s="11"/>
      <c r="AZ737" s="11"/>
      <c r="BA737" s="11"/>
      <c r="BB737" s="11"/>
      <c r="BC737" s="11"/>
      <c r="BD737" s="11"/>
      <c r="BE737" s="11"/>
      <c r="BF737" s="11"/>
      <c r="BG737" s="11"/>
      <c r="BH737" s="11"/>
    </row>
    <row r="738" spans="1:60" s="5" customFormat="1" x14ac:dyDescent="0.25">
      <c r="A738" s="5" t="s">
        <v>369</v>
      </c>
      <c r="B738" s="5">
        <v>45099492</v>
      </c>
      <c r="C738" s="5" t="s">
        <v>743</v>
      </c>
      <c r="E738" s="5">
        <v>270</v>
      </c>
      <c r="F738" s="6">
        <v>26.76</v>
      </c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2">
        <f t="shared" si="17"/>
        <v>17.394000000000002</v>
      </c>
      <c r="AC738" s="12">
        <v>17.394000000000002</v>
      </c>
      <c r="AD738" s="11"/>
      <c r="AE738" s="6">
        <v>26.76</v>
      </c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  <c r="AQ738" s="11"/>
      <c r="AR738" s="11"/>
      <c r="AS738" s="11"/>
      <c r="AT738" s="11"/>
      <c r="AU738" s="11"/>
      <c r="AV738" s="11"/>
      <c r="AW738" s="11"/>
      <c r="AX738" s="11"/>
      <c r="AY738" s="11"/>
      <c r="AZ738" s="11"/>
      <c r="BA738" s="11"/>
      <c r="BB738" s="11"/>
      <c r="BC738" s="11"/>
      <c r="BD738" s="11"/>
      <c r="BE738" s="11"/>
      <c r="BF738" s="11"/>
      <c r="BG738" s="11"/>
      <c r="BH738" s="11"/>
    </row>
    <row r="739" spans="1:60" s="5" customFormat="1" x14ac:dyDescent="0.25">
      <c r="A739" s="5" t="s">
        <v>369</v>
      </c>
      <c r="B739" s="5">
        <v>45099493</v>
      </c>
      <c r="C739" s="5" t="s">
        <v>744</v>
      </c>
      <c r="E739" s="5">
        <v>270</v>
      </c>
      <c r="F739" s="6">
        <v>63.74</v>
      </c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2">
        <f t="shared" si="17"/>
        <v>41.431000000000004</v>
      </c>
      <c r="AC739" s="12">
        <v>41.431000000000004</v>
      </c>
      <c r="AD739" s="11"/>
      <c r="AE739" s="6">
        <v>63.74</v>
      </c>
      <c r="AF739" s="11"/>
      <c r="AG739" s="11"/>
      <c r="AH739" s="11"/>
      <c r="AI739" s="11"/>
      <c r="AJ739" s="11"/>
      <c r="AK739" s="11"/>
      <c r="AL739" s="11"/>
      <c r="AM739" s="11"/>
      <c r="AN739" s="11"/>
      <c r="AO739" s="11"/>
      <c r="AP739" s="11"/>
      <c r="AQ739" s="11"/>
      <c r="AR739" s="11"/>
      <c r="AS739" s="11"/>
      <c r="AT739" s="11"/>
      <c r="AU739" s="11"/>
      <c r="AV739" s="11"/>
      <c r="AW739" s="11"/>
      <c r="AX739" s="11"/>
      <c r="AY739" s="11"/>
      <c r="AZ739" s="11"/>
      <c r="BA739" s="11"/>
      <c r="BB739" s="11"/>
      <c r="BC739" s="11"/>
      <c r="BD739" s="11"/>
      <c r="BE739" s="11"/>
      <c r="BF739" s="11"/>
      <c r="BG739" s="11"/>
      <c r="BH739" s="11"/>
    </row>
    <row r="740" spans="1:60" s="5" customFormat="1" x14ac:dyDescent="0.25">
      <c r="A740" s="5" t="s">
        <v>369</v>
      </c>
      <c r="B740" s="5">
        <v>45099494</v>
      </c>
      <c r="C740" s="5" t="s">
        <v>745</v>
      </c>
      <c r="E740" s="5">
        <v>270</v>
      </c>
      <c r="F740" s="6">
        <v>1.98</v>
      </c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2">
        <f t="shared" si="17"/>
        <v>1.2869999999999999</v>
      </c>
      <c r="AC740" s="12">
        <v>1.2869999999999999</v>
      </c>
      <c r="AD740" s="11"/>
      <c r="AE740" s="6">
        <v>1.98</v>
      </c>
      <c r="AF740" s="11"/>
      <c r="AG740" s="11"/>
      <c r="AH740" s="11"/>
      <c r="AI740" s="11"/>
      <c r="AJ740" s="11"/>
      <c r="AK740" s="11"/>
      <c r="AL740" s="11"/>
      <c r="AM740" s="11"/>
      <c r="AN740" s="11"/>
      <c r="AO740" s="11"/>
      <c r="AP740" s="11"/>
      <c r="AQ740" s="11"/>
      <c r="AR740" s="11"/>
      <c r="AS740" s="11"/>
      <c r="AT740" s="11"/>
      <c r="AU740" s="11"/>
      <c r="AV740" s="11"/>
      <c r="AW740" s="11"/>
      <c r="AX740" s="11"/>
      <c r="AY740" s="11"/>
      <c r="AZ740" s="11"/>
      <c r="BA740" s="11"/>
      <c r="BB740" s="11"/>
      <c r="BC740" s="11"/>
      <c r="BD740" s="11"/>
      <c r="BE740" s="11"/>
      <c r="BF740" s="11"/>
      <c r="BG740" s="11"/>
      <c r="BH740" s="11"/>
    </row>
    <row r="741" spans="1:60" s="5" customFormat="1" x14ac:dyDescent="0.25">
      <c r="A741" s="5" t="s">
        <v>369</v>
      </c>
      <c r="B741" s="5">
        <v>45099495</v>
      </c>
      <c r="C741" s="5" t="s">
        <v>746</v>
      </c>
      <c r="E741" s="5">
        <v>270</v>
      </c>
      <c r="F741" s="6">
        <v>70.52</v>
      </c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2">
        <f t="shared" si="17"/>
        <v>45.838000000000001</v>
      </c>
      <c r="AC741" s="12">
        <v>45.838000000000001</v>
      </c>
      <c r="AD741" s="11"/>
      <c r="AE741" s="6">
        <v>70.52</v>
      </c>
      <c r="AF741" s="11"/>
      <c r="AG741" s="11"/>
      <c r="AH741" s="11"/>
      <c r="AI741" s="11"/>
      <c r="AJ741" s="11"/>
      <c r="AK741" s="11"/>
      <c r="AL741" s="11"/>
      <c r="AM741" s="11"/>
      <c r="AN741" s="11"/>
      <c r="AO741" s="11"/>
      <c r="AP741" s="11"/>
      <c r="AQ741" s="11"/>
      <c r="AR741" s="11"/>
      <c r="AS741" s="11"/>
      <c r="AT741" s="11"/>
      <c r="AU741" s="11"/>
      <c r="AV741" s="11"/>
      <c r="AW741" s="11"/>
      <c r="AX741" s="11"/>
      <c r="AY741" s="11"/>
      <c r="AZ741" s="11"/>
      <c r="BA741" s="11"/>
      <c r="BB741" s="11"/>
      <c r="BC741" s="11"/>
      <c r="BD741" s="11"/>
      <c r="BE741" s="11"/>
      <c r="BF741" s="11"/>
      <c r="BG741" s="11"/>
      <c r="BH741" s="11"/>
    </row>
    <row r="742" spans="1:60" s="5" customFormat="1" x14ac:dyDescent="0.25">
      <c r="A742" s="5" t="s">
        <v>369</v>
      </c>
      <c r="B742" s="5">
        <v>45099496</v>
      </c>
      <c r="C742" s="5" t="s">
        <v>747</v>
      </c>
      <c r="E742" s="5">
        <v>270</v>
      </c>
      <c r="F742" s="6">
        <v>71.13</v>
      </c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2">
        <f t="shared" si="17"/>
        <v>46.234499999999997</v>
      </c>
      <c r="AC742" s="12">
        <v>46.234499999999997</v>
      </c>
      <c r="AD742" s="11"/>
      <c r="AE742" s="6">
        <v>71.13</v>
      </c>
      <c r="AF742" s="11"/>
      <c r="AG742" s="11"/>
      <c r="AH742" s="11"/>
      <c r="AI742" s="11"/>
      <c r="AJ742" s="11"/>
      <c r="AK742" s="11"/>
      <c r="AL742" s="11"/>
      <c r="AM742" s="11"/>
      <c r="AN742" s="11"/>
      <c r="AO742" s="11"/>
      <c r="AP742" s="11"/>
      <c r="AQ742" s="11"/>
      <c r="AR742" s="11"/>
      <c r="AS742" s="11"/>
      <c r="AT742" s="11"/>
      <c r="AU742" s="11"/>
      <c r="AV742" s="11"/>
      <c r="AW742" s="11"/>
      <c r="AX742" s="11"/>
      <c r="AY742" s="11"/>
      <c r="AZ742" s="11"/>
      <c r="BA742" s="11"/>
      <c r="BB742" s="11"/>
      <c r="BC742" s="11"/>
      <c r="BD742" s="11"/>
      <c r="BE742" s="11"/>
      <c r="BF742" s="11"/>
      <c r="BG742" s="11"/>
      <c r="BH742" s="11"/>
    </row>
    <row r="743" spans="1:60" s="5" customFormat="1" x14ac:dyDescent="0.25">
      <c r="A743" s="5" t="s">
        <v>369</v>
      </c>
      <c r="B743" s="5">
        <v>45099497</v>
      </c>
      <c r="C743" s="5" t="s">
        <v>748</v>
      </c>
      <c r="E743" s="5">
        <v>270</v>
      </c>
      <c r="F743" s="6">
        <v>32.880000000000003</v>
      </c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2">
        <f t="shared" si="17"/>
        <v>21.372000000000003</v>
      </c>
      <c r="AC743" s="12">
        <v>21.372000000000003</v>
      </c>
      <c r="AD743" s="11"/>
      <c r="AE743" s="6">
        <v>32.880000000000003</v>
      </c>
      <c r="AF743" s="11"/>
      <c r="AG743" s="11"/>
      <c r="AH743" s="11"/>
      <c r="AI743" s="11"/>
      <c r="AJ743" s="11"/>
      <c r="AK743" s="11"/>
      <c r="AL743" s="11"/>
      <c r="AM743" s="11"/>
      <c r="AN743" s="11"/>
      <c r="AO743" s="11"/>
      <c r="AP743" s="11"/>
      <c r="AQ743" s="11"/>
      <c r="AR743" s="11"/>
      <c r="AS743" s="11"/>
      <c r="AT743" s="11"/>
      <c r="AU743" s="11"/>
      <c r="AV743" s="11"/>
      <c r="AW743" s="11"/>
      <c r="AX743" s="11"/>
      <c r="AY743" s="11"/>
      <c r="AZ743" s="11"/>
      <c r="BA743" s="11"/>
      <c r="BB743" s="11"/>
      <c r="BC743" s="11"/>
      <c r="BD743" s="11"/>
      <c r="BE743" s="11"/>
      <c r="BF743" s="11"/>
      <c r="BG743" s="11"/>
      <c r="BH743" s="11"/>
    </row>
    <row r="744" spans="1:60" s="5" customFormat="1" x14ac:dyDescent="0.25">
      <c r="A744" s="5" t="s">
        <v>369</v>
      </c>
      <c r="B744" s="5">
        <v>45099498</v>
      </c>
      <c r="C744" s="5" t="s">
        <v>749</v>
      </c>
      <c r="E744" s="5">
        <v>270</v>
      </c>
      <c r="F744" s="6">
        <v>440.42</v>
      </c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2">
        <f t="shared" si="17"/>
        <v>286.27300000000002</v>
      </c>
      <c r="AC744" s="12">
        <v>286.27300000000002</v>
      </c>
      <c r="AD744" s="11"/>
      <c r="AE744" s="6">
        <v>440.42</v>
      </c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  <c r="AQ744" s="11"/>
      <c r="AR744" s="11"/>
      <c r="AS744" s="11"/>
      <c r="AT744" s="11"/>
      <c r="AU744" s="11"/>
      <c r="AV744" s="11"/>
      <c r="AW744" s="11"/>
      <c r="AX744" s="11"/>
      <c r="AY744" s="11"/>
      <c r="AZ744" s="11"/>
      <c r="BA744" s="11"/>
      <c r="BB744" s="11"/>
      <c r="BC744" s="11"/>
      <c r="BD744" s="11"/>
      <c r="BE744" s="11"/>
      <c r="BF744" s="11"/>
      <c r="BG744" s="11"/>
      <c r="BH744" s="11"/>
    </row>
    <row r="745" spans="1:60" s="5" customFormat="1" x14ac:dyDescent="0.25">
      <c r="A745" s="5" t="s">
        <v>369</v>
      </c>
      <c r="B745" s="5">
        <v>45099499</v>
      </c>
      <c r="C745" s="5" t="s">
        <v>750</v>
      </c>
      <c r="E745" s="5">
        <v>270</v>
      </c>
      <c r="F745" s="6">
        <v>32.880000000000003</v>
      </c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2">
        <f t="shared" si="17"/>
        <v>21.372000000000003</v>
      </c>
      <c r="AC745" s="12">
        <v>21.372000000000003</v>
      </c>
      <c r="AD745" s="11"/>
      <c r="AE745" s="6">
        <v>32.880000000000003</v>
      </c>
      <c r="AF745" s="11"/>
      <c r="AG745" s="11"/>
      <c r="AH745" s="11"/>
      <c r="AI745" s="11"/>
      <c r="AJ745" s="11"/>
      <c r="AK745" s="11"/>
      <c r="AL745" s="11"/>
      <c r="AM745" s="11"/>
      <c r="AN745" s="11"/>
      <c r="AO745" s="11"/>
      <c r="AP745" s="11"/>
      <c r="AQ745" s="11"/>
      <c r="AR745" s="11"/>
      <c r="AS745" s="11"/>
      <c r="AT745" s="11"/>
      <c r="AU745" s="11"/>
      <c r="AV745" s="11"/>
      <c r="AW745" s="11"/>
      <c r="AX745" s="11"/>
      <c r="AY745" s="11"/>
      <c r="AZ745" s="11"/>
      <c r="BA745" s="11"/>
      <c r="BB745" s="11"/>
      <c r="BC745" s="11"/>
      <c r="BD745" s="11"/>
      <c r="BE745" s="11"/>
      <c r="BF745" s="11"/>
      <c r="BG745" s="11"/>
      <c r="BH745" s="11"/>
    </row>
    <row r="746" spans="1:60" s="5" customFormat="1" x14ac:dyDescent="0.25">
      <c r="A746" s="5" t="s">
        <v>369</v>
      </c>
      <c r="B746" s="5">
        <v>45099500</v>
      </c>
      <c r="C746" s="5" t="s">
        <v>751</v>
      </c>
      <c r="E746" s="5">
        <v>270</v>
      </c>
      <c r="F746" s="6">
        <v>28.56</v>
      </c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2">
        <f t="shared" si="17"/>
        <v>18.564</v>
      </c>
      <c r="AC746" s="12">
        <v>18.564</v>
      </c>
      <c r="AD746" s="11"/>
      <c r="AE746" s="6">
        <v>28.56</v>
      </c>
      <c r="AF746" s="11"/>
      <c r="AG746" s="11"/>
      <c r="AH746" s="11"/>
      <c r="AI746" s="11"/>
      <c r="AJ746" s="11"/>
      <c r="AK746" s="11"/>
      <c r="AL746" s="11"/>
      <c r="AM746" s="11"/>
      <c r="AN746" s="11"/>
      <c r="AO746" s="11"/>
      <c r="AP746" s="11"/>
      <c r="AQ746" s="11"/>
      <c r="AR746" s="11"/>
      <c r="AS746" s="11"/>
      <c r="AT746" s="11"/>
      <c r="AU746" s="11"/>
      <c r="AV746" s="11"/>
      <c r="AW746" s="11"/>
      <c r="AX746" s="11"/>
      <c r="AY746" s="11"/>
      <c r="AZ746" s="11"/>
      <c r="BA746" s="11"/>
      <c r="BB746" s="11"/>
      <c r="BC746" s="11"/>
      <c r="BD746" s="11"/>
      <c r="BE746" s="11"/>
      <c r="BF746" s="11"/>
      <c r="BG746" s="11"/>
      <c r="BH746" s="11"/>
    </row>
    <row r="747" spans="1:60" s="5" customFormat="1" x14ac:dyDescent="0.25">
      <c r="A747" s="5" t="s">
        <v>369</v>
      </c>
      <c r="B747" s="5">
        <v>45099501</v>
      </c>
      <c r="C747" s="5" t="s">
        <v>752</v>
      </c>
      <c r="E747" s="5">
        <v>270</v>
      </c>
      <c r="F747" s="6">
        <v>36.04</v>
      </c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2">
        <f t="shared" si="17"/>
        <v>23.426000000000002</v>
      </c>
      <c r="AC747" s="12">
        <v>23.426000000000002</v>
      </c>
      <c r="AD747" s="11"/>
      <c r="AE747" s="6">
        <v>36.04</v>
      </c>
      <c r="AF747" s="11"/>
      <c r="AG747" s="11"/>
      <c r="AH747" s="11"/>
      <c r="AI747" s="11"/>
      <c r="AJ747" s="11"/>
      <c r="AK747" s="11"/>
      <c r="AL747" s="11"/>
      <c r="AM747" s="11"/>
      <c r="AN747" s="11"/>
      <c r="AO747" s="11"/>
      <c r="AP747" s="11"/>
      <c r="AQ747" s="11"/>
      <c r="AR747" s="11"/>
      <c r="AS747" s="11"/>
      <c r="AT747" s="11"/>
      <c r="AU747" s="11"/>
      <c r="AV747" s="11"/>
      <c r="AW747" s="11"/>
      <c r="AX747" s="11"/>
      <c r="AY747" s="11"/>
      <c r="AZ747" s="11"/>
      <c r="BA747" s="11"/>
      <c r="BB747" s="11"/>
      <c r="BC747" s="11"/>
      <c r="BD747" s="11"/>
      <c r="BE747" s="11"/>
      <c r="BF747" s="11"/>
      <c r="BG747" s="11"/>
      <c r="BH747" s="11"/>
    </row>
    <row r="748" spans="1:60" s="5" customFormat="1" x14ac:dyDescent="0.25">
      <c r="A748" s="5" t="s">
        <v>369</v>
      </c>
      <c r="B748" s="5">
        <v>45099502</v>
      </c>
      <c r="C748" s="5" t="s">
        <v>753</v>
      </c>
      <c r="E748" s="5">
        <v>270</v>
      </c>
      <c r="F748" s="6">
        <v>99.22</v>
      </c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2">
        <f t="shared" si="17"/>
        <v>64.492999999999995</v>
      </c>
      <c r="AC748" s="12">
        <v>64.492999999999995</v>
      </c>
      <c r="AD748" s="11"/>
      <c r="AE748" s="6">
        <v>99.22</v>
      </c>
      <c r="AF748" s="11"/>
      <c r="AG748" s="11"/>
      <c r="AH748" s="11"/>
      <c r="AI748" s="11"/>
      <c r="AJ748" s="11"/>
      <c r="AK748" s="11"/>
      <c r="AL748" s="11"/>
      <c r="AM748" s="11"/>
      <c r="AN748" s="11"/>
      <c r="AO748" s="11"/>
      <c r="AP748" s="11"/>
      <c r="AQ748" s="11"/>
      <c r="AR748" s="11"/>
      <c r="AS748" s="11"/>
      <c r="AT748" s="11"/>
      <c r="AU748" s="11"/>
      <c r="AV748" s="11"/>
      <c r="AW748" s="11"/>
      <c r="AX748" s="11"/>
      <c r="AY748" s="11"/>
      <c r="AZ748" s="11"/>
      <c r="BA748" s="11"/>
      <c r="BB748" s="11"/>
      <c r="BC748" s="11"/>
      <c r="BD748" s="11"/>
      <c r="BE748" s="11"/>
      <c r="BF748" s="11"/>
      <c r="BG748" s="11"/>
      <c r="BH748" s="11"/>
    </row>
    <row r="749" spans="1:60" s="5" customFormat="1" x14ac:dyDescent="0.25">
      <c r="A749" s="5" t="s">
        <v>369</v>
      </c>
      <c r="B749" s="5">
        <v>45099503</v>
      </c>
      <c r="C749" s="5" t="s">
        <v>754</v>
      </c>
      <c r="E749" s="5">
        <v>270</v>
      </c>
      <c r="F749" s="6">
        <v>34.909999999999997</v>
      </c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2">
        <f t="shared" si="17"/>
        <v>22.691499999999998</v>
      </c>
      <c r="AC749" s="12">
        <v>22.691499999999998</v>
      </c>
      <c r="AD749" s="11"/>
      <c r="AE749" s="6">
        <v>34.909999999999997</v>
      </c>
      <c r="AF749" s="11"/>
      <c r="AG749" s="11"/>
      <c r="AH749" s="11"/>
      <c r="AI749" s="11"/>
      <c r="AJ749" s="11"/>
      <c r="AK749" s="11"/>
      <c r="AL749" s="11"/>
      <c r="AM749" s="11"/>
      <c r="AN749" s="11"/>
      <c r="AO749" s="11"/>
      <c r="AP749" s="11"/>
      <c r="AQ749" s="11"/>
      <c r="AR749" s="11"/>
      <c r="AS749" s="11"/>
      <c r="AT749" s="11"/>
      <c r="AU749" s="11"/>
      <c r="AV749" s="11"/>
      <c r="AW749" s="11"/>
      <c r="AX749" s="11"/>
      <c r="AY749" s="11"/>
      <c r="AZ749" s="11"/>
      <c r="BA749" s="11"/>
      <c r="BB749" s="11"/>
      <c r="BC749" s="11"/>
      <c r="BD749" s="11"/>
      <c r="BE749" s="11"/>
      <c r="BF749" s="11"/>
      <c r="BG749" s="11"/>
      <c r="BH749" s="11"/>
    </row>
    <row r="750" spans="1:60" s="5" customFormat="1" x14ac:dyDescent="0.25">
      <c r="A750" s="5" t="s">
        <v>369</v>
      </c>
      <c r="B750" s="5">
        <v>45099504</v>
      </c>
      <c r="C750" s="5" t="s">
        <v>755</v>
      </c>
      <c r="E750" s="5">
        <v>270</v>
      </c>
      <c r="F750" s="6">
        <v>777.29</v>
      </c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2">
        <f t="shared" si="17"/>
        <v>505.23849999999999</v>
      </c>
      <c r="AC750" s="12">
        <v>505.23849999999999</v>
      </c>
      <c r="AD750" s="11"/>
      <c r="AE750" s="6">
        <v>777.29</v>
      </c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  <c r="AQ750" s="11"/>
      <c r="AR750" s="11"/>
      <c r="AS750" s="11"/>
      <c r="AT750" s="11"/>
      <c r="AU750" s="11"/>
      <c r="AV750" s="11"/>
      <c r="AW750" s="11"/>
      <c r="AX750" s="11"/>
      <c r="AY750" s="11"/>
      <c r="AZ750" s="11"/>
      <c r="BA750" s="11"/>
      <c r="BB750" s="11"/>
      <c r="BC750" s="11"/>
      <c r="BD750" s="11"/>
      <c r="BE750" s="11"/>
      <c r="BF750" s="11"/>
      <c r="BG750" s="11"/>
      <c r="BH750" s="11"/>
    </row>
    <row r="751" spans="1:60" s="5" customFormat="1" x14ac:dyDescent="0.25">
      <c r="A751" s="5" t="s">
        <v>369</v>
      </c>
      <c r="B751" s="5">
        <v>45099505</v>
      </c>
      <c r="C751" s="5" t="s">
        <v>756</v>
      </c>
      <c r="E751" s="5">
        <v>270</v>
      </c>
      <c r="F751" s="6">
        <v>66.48</v>
      </c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2">
        <f t="shared" si="17"/>
        <v>43.212000000000003</v>
      </c>
      <c r="AC751" s="12">
        <v>43.212000000000003</v>
      </c>
      <c r="AD751" s="11"/>
      <c r="AE751" s="6">
        <v>66.48</v>
      </c>
      <c r="AF751" s="11"/>
      <c r="AG751" s="11"/>
      <c r="AH751" s="11"/>
      <c r="AI751" s="11"/>
      <c r="AJ751" s="11"/>
      <c r="AK751" s="11"/>
      <c r="AL751" s="11"/>
      <c r="AM751" s="11"/>
      <c r="AN751" s="11"/>
      <c r="AO751" s="11"/>
      <c r="AP751" s="11"/>
      <c r="AQ751" s="11"/>
      <c r="AR751" s="11"/>
      <c r="AS751" s="11"/>
      <c r="AT751" s="11"/>
      <c r="AU751" s="11"/>
      <c r="AV751" s="11"/>
      <c r="AW751" s="11"/>
      <c r="AX751" s="11"/>
      <c r="AY751" s="11"/>
      <c r="AZ751" s="11"/>
      <c r="BA751" s="11"/>
      <c r="BB751" s="11"/>
      <c r="BC751" s="11"/>
      <c r="BD751" s="11"/>
      <c r="BE751" s="11"/>
      <c r="BF751" s="11"/>
      <c r="BG751" s="11"/>
      <c r="BH751" s="11"/>
    </row>
    <row r="752" spans="1:60" s="5" customFormat="1" x14ac:dyDescent="0.25">
      <c r="A752" s="5" t="s">
        <v>369</v>
      </c>
      <c r="B752" s="5">
        <v>45099506</v>
      </c>
      <c r="C752" s="5" t="s">
        <v>757</v>
      </c>
      <c r="E752" s="5">
        <v>270</v>
      </c>
      <c r="F752" s="6">
        <v>78</v>
      </c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2">
        <f t="shared" si="17"/>
        <v>50.7</v>
      </c>
      <c r="AC752" s="12">
        <v>50.7</v>
      </c>
      <c r="AD752" s="11"/>
      <c r="AE752" s="6">
        <v>78</v>
      </c>
      <c r="AF752" s="11"/>
      <c r="AG752" s="11"/>
      <c r="AH752" s="11"/>
      <c r="AI752" s="11"/>
      <c r="AJ752" s="11"/>
      <c r="AK752" s="11"/>
      <c r="AL752" s="11"/>
      <c r="AM752" s="11"/>
      <c r="AN752" s="11"/>
      <c r="AO752" s="11"/>
      <c r="AP752" s="11"/>
      <c r="AQ752" s="11"/>
      <c r="AR752" s="11"/>
      <c r="AS752" s="11"/>
      <c r="AT752" s="11"/>
      <c r="AU752" s="11"/>
      <c r="AV752" s="11"/>
      <c r="AW752" s="11"/>
      <c r="AX752" s="11"/>
      <c r="AY752" s="11"/>
      <c r="AZ752" s="11"/>
      <c r="BA752" s="11"/>
      <c r="BB752" s="11"/>
      <c r="BC752" s="11"/>
      <c r="BD752" s="11"/>
      <c r="BE752" s="11"/>
      <c r="BF752" s="11"/>
      <c r="BG752" s="11"/>
      <c r="BH752" s="11"/>
    </row>
    <row r="753" spans="1:60" s="5" customFormat="1" x14ac:dyDescent="0.25">
      <c r="A753" s="5" t="s">
        <v>369</v>
      </c>
      <c r="B753" s="5">
        <v>45099507</v>
      </c>
      <c r="C753" s="5" t="s">
        <v>758</v>
      </c>
      <c r="E753" s="5">
        <v>270</v>
      </c>
      <c r="F753" s="6">
        <v>20.12</v>
      </c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2">
        <f t="shared" si="17"/>
        <v>13.078000000000001</v>
      </c>
      <c r="AC753" s="12">
        <v>13.078000000000001</v>
      </c>
      <c r="AD753" s="11"/>
      <c r="AE753" s="6">
        <v>20.12</v>
      </c>
      <c r="AF753" s="11"/>
      <c r="AG753" s="11"/>
      <c r="AH753" s="11"/>
      <c r="AI753" s="11"/>
      <c r="AJ753" s="11"/>
      <c r="AK753" s="11"/>
      <c r="AL753" s="11"/>
      <c r="AM753" s="11"/>
      <c r="AN753" s="11"/>
      <c r="AO753" s="11"/>
      <c r="AP753" s="11"/>
      <c r="AQ753" s="11"/>
      <c r="AR753" s="11"/>
      <c r="AS753" s="11"/>
      <c r="AT753" s="11"/>
      <c r="AU753" s="11"/>
      <c r="AV753" s="11"/>
      <c r="AW753" s="11"/>
      <c r="AX753" s="11"/>
      <c r="AY753" s="11"/>
      <c r="AZ753" s="11"/>
      <c r="BA753" s="11"/>
      <c r="BB753" s="11"/>
      <c r="BC753" s="11"/>
      <c r="BD753" s="11"/>
      <c r="BE753" s="11"/>
      <c r="BF753" s="11"/>
      <c r="BG753" s="11"/>
      <c r="BH753" s="11"/>
    </row>
    <row r="754" spans="1:60" s="5" customFormat="1" x14ac:dyDescent="0.25">
      <c r="A754" s="5" t="s">
        <v>369</v>
      </c>
      <c r="B754" s="5">
        <v>45099508</v>
      </c>
      <c r="C754" s="5" t="s">
        <v>750</v>
      </c>
      <c r="E754" s="5">
        <v>270</v>
      </c>
      <c r="F754" s="6">
        <v>34.82</v>
      </c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2">
        <f t="shared" si="17"/>
        <v>22.633000000000003</v>
      </c>
      <c r="AC754" s="12">
        <v>22.633000000000003</v>
      </c>
      <c r="AD754" s="11"/>
      <c r="AE754" s="6">
        <v>34.82</v>
      </c>
      <c r="AF754" s="11"/>
      <c r="AG754" s="11"/>
      <c r="AH754" s="11"/>
      <c r="AI754" s="11"/>
      <c r="AJ754" s="11"/>
      <c r="AK754" s="11"/>
      <c r="AL754" s="11"/>
      <c r="AM754" s="11"/>
      <c r="AN754" s="11"/>
      <c r="AO754" s="11"/>
      <c r="AP754" s="11"/>
      <c r="AQ754" s="11"/>
      <c r="AR754" s="11"/>
      <c r="AS754" s="11"/>
      <c r="AT754" s="11"/>
      <c r="AU754" s="11"/>
      <c r="AV754" s="11"/>
      <c r="AW754" s="11"/>
      <c r="AX754" s="11"/>
      <c r="AY754" s="11"/>
      <c r="AZ754" s="11"/>
      <c r="BA754" s="11"/>
      <c r="BB754" s="11"/>
      <c r="BC754" s="11"/>
      <c r="BD754" s="11"/>
      <c r="BE754" s="11"/>
      <c r="BF754" s="11"/>
      <c r="BG754" s="11"/>
      <c r="BH754" s="11"/>
    </row>
    <row r="755" spans="1:60" s="5" customFormat="1" x14ac:dyDescent="0.25">
      <c r="A755" s="5" t="s">
        <v>369</v>
      </c>
      <c r="B755" s="5">
        <v>45099509</v>
      </c>
      <c r="C755" s="5" t="s">
        <v>759</v>
      </c>
      <c r="E755" s="5">
        <v>270</v>
      </c>
      <c r="F755" s="6">
        <v>20.12</v>
      </c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2">
        <f t="shared" si="17"/>
        <v>13.078000000000001</v>
      </c>
      <c r="AC755" s="12">
        <v>13.078000000000001</v>
      </c>
      <c r="AD755" s="11"/>
      <c r="AE755" s="6">
        <v>20.12</v>
      </c>
      <c r="AF755" s="11"/>
      <c r="AG755" s="11"/>
      <c r="AH755" s="11"/>
      <c r="AI755" s="11"/>
      <c r="AJ755" s="11"/>
      <c r="AK755" s="11"/>
      <c r="AL755" s="11"/>
      <c r="AM755" s="11"/>
      <c r="AN755" s="11"/>
      <c r="AO755" s="11"/>
      <c r="AP755" s="11"/>
      <c r="AQ755" s="11"/>
      <c r="AR755" s="11"/>
      <c r="AS755" s="11"/>
      <c r="AT755" s="11"/>
      <c r="AU755" s="11"/>
      <c r="AV755" s="11"/>
      <c r="AW755" s="11"/>
      <c r="AX755" s="11"/>
      <c r="AY755" s="11"/>
      <c r="AZ755" s="11"/>
      <c r="BA755" s="11"/>
      <c r="BB755" s="11"/>
      <c r="BC755" s="11"/>
      <c r="BD755" s="11"/>
      <c r="BE755" s="11"/>
      <c r="BF755" s="11"/>
      <c r="BG755" s="11"/>
      <c r="BH755" s="11"/>
    </row>
    <row r="756" spans="1:60" s="5" customFormat="1" x14ac:dyDescent="0.25">
      <c r="A756" s="5" t="s">
        <v>369</v>
      </c>
      <c r="B756" s="5">
        <v>45099510</v>
      </c>
      <c r="C756" s="5" t="s">
        <v>760</v>
      </c>
      <c r="E756" s="5">
        <v>270</v>
      </c>
      <c r="F756" s="6">
        <v>49.02</v>
      </c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2">
        <f t="shared" si="17"/>
        <v>31.863000000000003</v>
      </c>
      <c r="AC756" s="12">
        <v>31.863000000000003</v>
      </c>
      <c r="AD756" s="11"/>
      <c r="AE756" s="6">
        <v>49.02</v>
      </c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  <c r="AQ756" s="11"/>
      <c r="AR756" s="11"/>
      <c r="AS756" s="11"/>
      <c r="AT756" s="11"/>
      <c r="AU756" s="11"/>
      <c r="AV756" s="11"/>
      <c r="AW756" s="11"/>
      <c r="AX756" s="11"/>
      <c r="AY756" s="11"/>
      <c r="AZ756" s="11"/>
      <c r="BA756" s="11"/>
      <c r="BB756" s="11"/>
      <c r="BC756" s="11"/>
      <c r="BD756" s="11"/>
      <c r="BE756" s="11"/>
      <c r="BF756" s="11"/>
      <c r="BG756" s="11"/>
      <c r="BH756" s="11"/>
    </row>
    <row r="757" spans="1:60" s="5" customFormat="1" x14ac:dyDescent="0.25">
      <c r="A757" s="5" t="s">
        <v>369</v>
      </c>
      <c r="B757" s="5">
        <v>45099511</v>
      </c>
      <c r="C757" s="5" t="s">
        <v>761</v>
      </c>
      <c r="E757" s="5">
        <v>270</v>
      </c>
      <c r="F757" s="6">
        <v>34.82</v>
      </c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2">
        <f t="shared" si="17"/>
        <v>22.633000000000003</v>
      </c>
      <c r="AC757" s="12">
        <v>22.633000000000003</v>
      </c>
      <c r="AD757" s="11"/>
      <c r="AE757" s="6">
        <v>34.82</v>
      </c>
      <c r="AF757" s="11"/>
      <c r="AG757" s="11"/>
      <c r="AH757" s="11"/>
      <c r="AI757" s="11"/>
      <c r="AJ757" s="11"/>
      <c r="AK757" s="11"/>
      <c r="AL757" s="11"/>
      <c r="AM757" s="11"/>
      <c r="AN757" s="11"/>
      <c r="AO757" s="11"/>
      <c r="AP757" s="11"/>
      <c r="AQ757" s="11"/>
      <c r="AR757" s="11"/>
      <c r="AS757" s="11"/>
      <c r="AT757" s="11"/>
      <c r="AU757" s="11"/>
      <c r="AV757" s="11"/>
      <c r="AW757" s="11"/>
      <c r="AX757" s="11"/>
      <c r="AY757" s="11"/>
      <c r="AZ757" s="11"/>
      <c r="BA757" s="11"/>
      <c r="BB757" s="11"/>
      <c r="BC757" s="11"/>
      <c r="BD757" s="11"/>
      <c r="BE757" s="11"/>
      <c r="BF757" s="11"/>
      <c r="BG757" s="11"/>
      <c r="BH757" s="11"/>
    </row>
    <row r="758" spans="1:60" s="5" customFormat="1" x14ac:dyDescent="0.25">
      <c r="A758" s="5" t="s">
        <v>369</v>
      </c>
      <c r="B758" s="5">
        <v>45099512</v>
      </c>
      <c r="C758" s="5" t="s">
        <v>762</v>
      </c>
      <c r="E758" s="5">
        <v>270</v>
      </c>
      <c r="F758" s="6">
        <v>20.12</v>
      </c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2">
        <f t="shared" si="17"/>
        <v>13.078000000000001</v>
      </c>
      <c r="AC758" s="12">
        <v>13.078000000000001</v>
      </c>
      <c r="AD758" s="11"/>
      <c r="AE758" s="6">
        <v>20.12</v>
      </c>
      <c r="AF758" s="11"/>
      <c r="AG758" s="11"/>
      <c r="AH758" s="11"/>
      <c r="AI758" s="11"/>
      <c r="AJ758" s="11"/>
      <c r="AK758" s="11"/>
      <c r="AL758" s="11"/>
      <c r="AM758" s="11"/>
      <c r="AN758" s="11"/>
      <c r="AO758" s="11"/>
      <c r="AP758" s="11"/>
      <c r="AQ758" s="11"/>
      <c r="AR758" s="11"/>
      <c r="AS758" s="11"/>
      <c r="AT758" s="11"/>
      <c r="AU758" s="11"/>
      <c r="AV758" s="11"/>
      <c r="AW758" s="11"/>
      <c r="AX758" s="11"/>
      <c r="AY758" s="11"/>
      <c r="AZ758" s="11"/>
      <c r="BA758" s="11"/>
      <c r="BB758" s="11"/>
      <c r="BC758" s="11"/>
      <c r="BD758" s="11"/>
      <c r="BE758" s="11"/>
      <c r="BF758" s="11"/>
      <c r="BG758" s="11"/>
      <c r="BH758" s="11"/>
    </row>
    <row r="759" spans="1:60" s="5" customFormat="1" x14ac:dyDescent="0.25">
      <c r="A759" s="5" t="s">
        <v>369</v>
      </c>
      <c r="B759" s="5">
        <v>45099513</v>
      </c>
      <c r="C759" s="5" t="s">
        <v>763</v>
      </c>
      <c r="E759" s="5">
        <v>270</v>
      </c>
      <c r="F759" s="6">
        <v>49.02</v>
      </c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2">
        <f t="shared" si="17"/>
        <v>31.863000000000003</v>
      </c>
      <c r="AC759" s="12">
        <v>31.863000000000003</v>
      </c>
      <c r="AD759" s="11"/>
      <c r="AE759" s="6">
        <v>49.02</v>
      </c>
      <c r="AF759" s="11"/>
      <c r="AG759" s="11"/>
      <c r="AH759" s="11"/>
      <c r="AI759" s="11"/>
      <c r="AJ759" s="11"/>
      <c r="AK759" s="11"/>
      <c r="AL759" s="11"/>
      <c r="AM759" s="11"/>
      <c r="AN759" s="11"/>
      <c r="AO759" s="11"/>
      <c r="AP759" s="11"/>
      <c r="AQ759" s="11"/>
      <c r="AR759" s="11"/>
      <c r="AS759" s="11"/>
      <c r="AT759" s="11"/>
      <c r="AU759" s="11"/>
      <c r="AV759" s="11"/>
      <c r="AW759" s="11"/>
      <c r="AX759" s="11"/>
      <c r="AY759" s="11"/>
      <c r="AZ759" s="11"/>
      <c r="BA759" s="11"/>
      <c r="BB759" s="11"/>
      <c r="BC759" s="11"/>
      <c r="BD759" s="11"/>
      <c r="BE759" s="11"/>
      <c r="BF759" s="11"/>
      <c r="BG759" s="11"/>
      <c r="BH759" s="11"/>
    </row>
    <row r="760" spans="1:60" s="5" customFormat="1" x14ac:dyDescent="0.25">
      <c r="A760" s="5" t="s">
        <v>369</v>
      </c>
      <c r="B760" s="5">
        <v>45099514</v>
      </c>
      <c r="C760" s="5" t="s">
        <v>764</v>
      </c>
      <c r="E760" s="5">
        <v>270</v>
      </c>
      <c r="F760" s="6">
        <v>34.82</v>
      </c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2">
        <f t="shared" si="17"/>
        <v>22.633000000000003</v>
      </c>
      <c r="AC760" s="12">
        <v>22.633000000000003</v>
      </c>
      <c r="AD760" s="11"/>
      <c r="AE760" s="6">
        <v>34.82</v>
      </c>
      <c r="AF760" s="11"/>
      <c r="AG760" s="11"/>
      <c r="AH760" s="11"/>
      <c r="AI760" s="11"/>
      <c r="AJ760" s="11"/>
      <c r="AK760" s="11"/>
      <c r="AL760" s="11"/>
      <c r="AM760" s="11"/>
      <c r="AN760" s="11"/>
      <c r="AO760" s="11"/>
      <c r="AP760" s="11"/>
      <c r="AQ760" s="11"/>
      <c r="AR760" s="11"/>
      <c r="AS760" s="11"/>
      <c r="AT760" s="11"/>
      <c r="AU760" s="11"/>
      <c r="AV760" s="11"/>
      <c r="AW760" s="11"/>
      <c r="AX760" s="11"/>
      <c r="AY760" s="11"/>
      <c r="AZ760" s="11"/>
      <c r="BA760" s="11"/>
      <c r="BB760" s="11"/>
      <c r="BC760" s="11"/>
      <c r="BD760" s="11"/>
      <c r="BE760" s="11"/>
      <c r="BF760" s="11"/>
      <c r="BG760" s="11"/>
      <c r="BH760" s="11"/>
    </row>
    <row r="761" spans="1:60" s="5" customFormat="1" x14ac:dyDescent="0.25">
      <c r="A761" s="5" t="s">
        <v>369</v>
      </c>
      <c r="B761" s="5">
        <v>45099515</v>
      </c>
      <c r="C761" s="5" t="s">
        <v>765</v>
      </c>
      <c r="E761" s="5">
        <v>270</v>
      </c>
      <c r="F761" s="6">
        <v>29.64</v>
      </c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2">
        <f t="shared" si="17"/>
        <v>19.266000000000002</v>
      </c>
      <c r="AC761" s="12">
        <v>19.266000000000002</v>
      </c>
      <c r="AD761" s="11"/>
      <c r="AE761" s="6">
        <v>29.64</v>
      </c>
      <c r="AF761" s="11"/>
      <c r="AG761" s="11"/>
      <c r="AH761" s="11"/>
      <c r="AI761" s="11"/>
      <c r="AJ761" s="11"/>
      <c r="AK761" s="11"/>
      <c r="AL761" s="11"/>
      <c r="AM761" s="11"/>
      <c r="AN761" s="11"/>
      <c r="AO761" s="11"/>
      <c r="AP761" s="11"/>
      <c r="AQ761" s="11"/>
      <c r="AR761" s="11"/>
      <c r="AS761" s="11"/>
      <c r="AT761" s="11"/>
      <c r="AU761" s="11"/>
      <c r="AV761" s="11"/>
      <c r="AW761" s="11"/>
      <c r="AX761" s="11"/>
      <c r="AY761" s="11"/>
      <c r="AZ761" s="11"/>
      <c r="BA761" s="11"/>
      <c r="BB761" s="11"/>
      <c r="BC761" s="11"/>
      <c r="BD761" s="11"/>
      <c r="BE761" s="11"/>
      <c r="BF761" s="11"/>
      <c r="BG761" s="11"/>
      <c r="BH761" s="11"/>
    </row>
    <row r="762" spans="1:60" s="5" customFormat="1" x14ac:dyDescent="0.25">
      <c r="A762" s="5" t="s">
        <v>369</v>
      </c>
      <c r="B762" s="5">
        <v>45099516</v>
      </c>
      <c r="C762" s="5" t="s">
        <v>766</v>
      </c>
      <c r="E762" s="5">
        <v>270</v>
      </c>
      <c r="F762" s="6">
        <v>49.02</v>
      </c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2">
        <f t="shared" si="17"/>
        <v>31.863000000000003</v>
      </c>
      <c r="AC762" s="12">
        <v>31.863000000000003</v>
      </c>
      <c r="AD762" s="11"/>
      <c r="AE762" s="6">
        <v>49.02</v>
      </c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  <c r="AQ762" s="11"/>
      <c r="AR762" s="11"/>
      <c r="AS762" s="11"/>
      <c r="AT762" s="11"/>
      <c r="AU762" s="11"/>
      <c r="AV762" s="11"/>
      <c r="AW762" s="11"/>
      <c r="AX762" s="11"/>
      <c r="AY762" s="11"/>
      <c r="AZ762" s="11"/>
      <c r="BA762" s="11"/>
      <c r="BB762" s="11"/>
      <c r="BC762" s="11"/>
      <c r="BD762" s="11"/>
      <c r="BE762" s="11"/>
      <c r="BF762" s="11"/>
      <c r="BG762" s="11"/>
      <c r="BH762" s="11"/>
    </row>
    <row r="763" spans="1:60" s="5" customFormat="1" x14ac:dyDescent="0.25">
      <c r="A763" s="5" t="s">
        <v>369</v>
      </c>
      <c r="B763" s="5">
        <v>45099517</v>
      </c>
      <c r="C763" s="5" t="s">
        <v>767</v>
      </c>
      <c r="E763" s="5">
        <v>270</v>
      </c>
      <c r="F763" s="6">
        <v>66.42</v>
      </c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2">
        <f t="shared" si="17"/>
        <v>43.173000000000002</v>
      </c>
      <c r="AC763" s="12">
        <v>43.173000000000002</v>
      </c>
      <c r="AD763" s="11"/>
      <c r="AE763" s="6">
        <v>66.42</v>
      </c>
      <c r="AF763" s="11"/>
      <c r="AG763" s="11"/>
      <c r="AH763" s="11"/>
      <c r="AI763" s="11"/>
      <c r="AJ763" s="11"/>
      <c r="AK763" s="11"/>
      <c r="AL763" s="11"/>
      <c r="AM763" s="11"/>
      <c r="AN763" s="11"/>
      <c r="AO763" s="11"/>
      <c r="AP763" s="11"/>
      <c r="AQ763" s="11"/>
      <c r="AR763" s="11"/>
      <c r="AS763" s="11"/>
      <c r="AT763" s="11"/>
      <c r="AU763" s="11"/>
      <c r="AV763" s="11"/>
      <c r="AW763" s="11"/>
      <c r="AX763" s="11"/>
      <c r="AY763" s="11"/>
      <c r="AZ763" s="11"/>
      <c r="BA763" s="11"/>
      <c r="BB763" s="11"/>
      <c r="BC763" s="11"/>
      <c r="BD763" s="11"/>
      <c r="BE763" s="11"/>
      <c r="BF763" s="11"/>
      <c r="BG763" s="11"/>
      <c r="BH763" s="11"/>
    </row>
    <row r="764" spans="1:60" s="5" customFormat="1" x14ac:dyDescent="0.25">
      <c r="A764" s="5" t="s">
        <v>369</v>
      </c>
      <c r="B764" s="5">
        <v>45099518</v>
      </c>
      <c r="C764" s="5" t="s">
        <v>768</v>
      </c>
      <c r="E764" s="5">
        <v>270</v>
      </c>
      <c r="F764" s="6">
        <v>108</v>
      </c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2">
        <f t="shared" si="17"/>
        <v>70.2</v>
      </c>
      <c r="AC764" s="12">
        <v>70.2</v>
      </c>
      <c r="AD764" s="11"/>
      <c r="AE764" s="6">
        <v>108</v>
      </c>
      <c r="AF764" s="11"/>
      <c r="AG764" s="11"/>
      <c r="AH764" s="11"/>
      <c r="AI764" s="11"/>
      <c r="AJ764" s="11"/>
      <c r="AK764" s="11"/>
      <c r="AL764" s="11"/>
      <c r="AM764" s="11"/>
      <c r="AN764" s="11"/>
      <c r="AO764" s="11"/>
      <c r="AP764" s="11"/>
      <c r="AQ764" s="11"/>
      <c r="AR764" s="11"/>
      <c r="AS764" s="11"/>
      <c r="AT764" s="11"/>
      <c r="AU764" s="11"/>
      <c r="AV764" s="11"/>
      <c r="AW764" s="11"/>
      <c r="AX764" s="11"/>
      <c r="AY764" s="11"/>
      <c r="AZ764" s="11"/>
      <c r="BA764" s="11"/>
      <c r="BB764" s="11"/>
      <c r="BC764" s="11"/>
      <c r="BD764" s="11"/>
      <c r="BE764" s="11"/>
      <c r="BF764" s="11"/>
      <c r="BG764" s="11"/>
      <c r="BH764" s="11"/>
    </row>
    <row r="765" spans="1:60" s="5" customFormat="1" x14ac:dyDescent="0.25">
      <c r="A765" s="5" t="s">
        <v>369</v>
      </c>
      <c r="B765" s="5">
        <v>45099519</v>
      </c>
      <c r="C765" s="5" t="s">
        <v>769</v>
      </c>
      <c r="E765" s="5">
        <v>270</v>
      </c>
      <c r="F765" s="6">
        <v>75.599999999999994</v>
      </c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2">
        <f t="shared" si="17"/>
        <v>49.14</v>
      </c>
      <c r="AC765" s="12">
        <v>49.14</v>
      </c>
      <c r="AD765" s="11"/>
      <c r="AE765" s="6">
        <v>75.599999999999994</v>
      </c>
      <c r="AF765" s="11"/>
      <c r="AG765" s="11"/>
      <c r="AH765" s="11"/>
      <c r="AI765" s="11"/>
      <c r="AJ765" s="11"/>
      <c r="AK765" s="11"/>
      <c r="AL765" s="11"/>
      <c r="AM765" s="11"/>
      <c r="AN765" s="11"/>
      <c r="AO765" s="11"/>
      <c r="AP765" s="11"/>
      <c r="AQ765" s="11"/>
      <c r="AR765" s="11"/>
      <c r="AS765" s="11"/>
      <c r="AT765" s="11"/>
      <c r="AU765" s="11"/>
      <c r="AV765" s="11"/>
      <c r="AW765" s="11"/>
      <c r="AX765" s="11"/>
      <c r="AY765" s="11"/>
      <c r="AZ765" s="11"/>
      <c r="BA765" s="11"/>
      <c r="BB765" s="11"/>
      <c r="BC765" s="11"/>
      <c r="BD765" s="11"/>
      <c r="BE765" s="11"/>
      <c r="BF765" s="11"/>
      <c r="BG765" s="11"/>
      <c r="BH765" s="11"/>
    </row>
    <row r="766" spans="1:60" s="5" customFormat="1" x14ac:dyDescent="0.25">
      <c r="A766" s="5" t="s">
        <v>369</v>
      </c>
      <c r="B766" s="5">
        <v>45099520</v>
      </c>
      <c r="C766" s="5" t="s">
        <v>770</v>
      </c>
      <c r="E766" s="5">
        <v>270</v>
      </c>
      <c r="F766" s="6">
        <v>155.16</v>
      </c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2">
        <f t="shared" si="17"/>
        <v>100.854</v>
      </c>
      <c r="AC766" s="12">
        <v>100.854</v>
      </c>
      <c r="AD766" s="11"/>
      <c r="AE766" s="6">
        <v>155.16</v>
      </c>
      <c r="AF766" s="11"/>
      <c r="AG766" s="11"/>
      <c r="AH766" s="11"/>
      <c r="AI766" s="11"/>
      <c r="AJ766" s="11"/>
      <c r="AK766" s="11"/>
      <c r="AL766" s="11"/>
      <c r="AM766" s="11"/>
      <c r="AN766" s="11"/>
      <c r="AO766" s="11"/>
      <c r="AP766" s="11"/>
      <c r="AQ766" s="11"/>
      <c r="AR766" s="11"/>
      <c r="AS766" s="11"/>
      <c r="AT766" s="11"/>
      <c r="AU766" s="11"/>
      <c r="AV766" s="11"/>
      <c r="AW766" s="11"/>
      <c r="AX766" s="11"/>
      <c r="AY766" s="11"/>
      <c r="AZ766" s="11"/>
      <c r="BA766" s="11"/>
      <c r="BB766" s="11"/>
      <c r="BC766" s="11"/>
      <c r="BD766" s="11"/>
      <c r="BE766" s="11"/>
      <c r="BF766" s="11"/>
      <c r="BG766" s="11"/>
      <c r="BH766" s="11"/>
    </row>
    <row r="767" spans="1:60" s="5" customFormat="1" x14ac:dyDescent="0.25">
      <c r="A767" s="5" t="s">
        <v>369</v>
      </c>
      <c r="B767" s="5">
        <v>45099521</v>
      </c>
      <c r="C767" s="5" t="s">
        <v>771</v>
      </c>
      <c r="E767" s="5">
        <v>270</v>
      </c>
      <c r="F767" s="6">
        <v>71.14</v>
      </c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2">
        <f t="shared" si="17"/>
        <v>46.241</v>
      </c>
      <c r="AC767" s="12">
        <v>46.241</v>
      </c>
      <c r="AD767" s="11"/>
      <c r="AE767" s="6">
        <v>71.14</v>
      </c>
      <c r="AF767" s="11"/>
      <c r="AG767" s="11"/>
      <c r="AH767" s="11"/>
      <c r="AI767" s="11"/>
      <c r="AJ767" s="11"/>
      <c r="AK767" s="11"/>
      <c r="AL767" s="11"/>
      <c r="AM767" s="11"/>
      <c r="AN767" s="11"/>
      <c r="AO767" s="11"/>
      <c r="AP767" s="11"/>
      <c r="AQ767" s="11"/>
      <c r="AR767" s="11"/>
      <c r="AS767" s="11"/>
      <c r="AT767" s="11"/>
      <c r="AU767" s="11"/>
      <c r="AV767" s="11"/>
      <c r="AW767" s="11"/>
      <c r="AX767" s="11"/>
      <c r="AY767" s="11"/>
      <c r="AZ767" s="11"/>
      <c r="BA767" s="11"/>
      <c r="BB767" s="11"/>
      <c r="BC767" s="11"/>
      <c r="BD767" s="11"/>
      <c r="BE767" s="11"/>
      <c r="BF767" s="11"/>
      <c r="BG767" s="11"/>
      <c r="BH767" s="11"/>
    </row>
    <row r="768" spans="1:60" s="5" customFormat="1" x14ac:dyDescent="0.25">
      <c r="A768" s="5" t="s">
        <v>369</v>
      </c>
      <c r="B768" s="5">
        <v>45099522</v>
      </c>
      <c r="C768" s="5" t="s">
        <v>772</v>
      </c>
      <c r="E768" s="5">
        <v>270</v>
      </c>
      <c r="F768" s="6">
        <v>77.69</v>
      </c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2">
        <f t="shared" si="17"/>
        <v>50.4985</v>
      </c>
      <c r="AC768" s="12">
        <v>50.4985</v>
      </c>
      <c r="AD768" s="11"/>
      <c r="AE768" s="6">
        <v>77.69</v>
      </c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  <c r="AQ768" s="11"/>
      <c r="AR768" s="11"/>
      <c r="AS768" s="11"/>
      <c r="AT768" s="11"/>
      <c r="AU768" s="11"/>
      <c r="AV768" s="11"/>
      <c r="AW768" s="11"/>
      <c r="AX768" s="11"/>
      <c r="AY768" s="11"/>
      <c r="AZ768" s="11"/>
      <c r="BA768" s="11"/>
      <c r="BB768" s="11"/>
      <c r="BC768" s="11"/>
      <c r="BD768" s="11"/>
      <c r="BE768" s="11"/>
      <c r="BF768" s="11"/>
      <c r="BG768" s="11"/>
      <c r="BH768" s="11"/>
    </row>
    <row r="769" spans="1:60" s="5" customFormat="1" x14ac:dyDescent="0.25">
      <c r="A769" s="5" t="s">
        <v>369</v>
      </c>
      <c r="B769" s="5">
        <v>45099523</v>
      </c>
      <c r="C769" s="5" t="s">
        <v>773</v>
      </c>
      <c r="E769" s="5">
        <v>270</v>
      </c>
      <c r="F769" s="6">
        <v>66.42</v>
      </c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2">
        <f t="shared" si="17"/>
        <v>43.173000000000002</v>
      </c>
      <c r="AC769" s="12">
        <v>43.173000000000002</v>
      </c>
      <c r="AD769" s="11"/>
      <c r="AE769" s="6">
        <v>66.42</v>
      </c>
      <c r="AF769" s="11"/>
      <c r="AG769" s="11"/>
      <c r="AH769" s="11"/>
      <c r="AI769" s="11"/>
      <c r="AJ769" s="11"/>
      <c r="AK769" s="11"/>
      <c r="AL769" s="11"/>
      <c r="AM769" s="11"/>
      <c r="AN769" s="11"/>
      <c r="AO769" s="11"/>
      <c r="AP769" s="11"/>
      <c r="AQ769" s="11"/>
      <c r="AR769" s="11"/>
      <c r="AS769" s="11"/>
      <c r="AT769" s="11"/>
      <c r="AU769" s="11"/>
      <c r="AV769" s="11"/>
      <c r="AW769" s="11"/>
      <c r="AX769" s="11"/>
      <c r="AY769" s="11"/>
      <c r="AZ769" s="11"/>
      <c r="BA769" s="11"/>
      <c r="BB769" s="11"/>
      <c r="BC769" s="11"/>
      <c r="BD769" s="11"/>
      <c r="BE769" s="11"/>
      <c r="BF769" s="11"/>
      <c r="BG769" s="11"/>
      <c r="BH769" s="11"/>
    </row>
    <row r="770" spans="1:60" s="5" customFormat="1" x14ac:dyDescent="0.25">
      <c r="A770" s="5" t="s">
        <v>369</v>
      </c>
      <c r="B770" s="5">
        <v>45099524</v>
      </c>
      <c r="C770" s="5" t="s">
        <v>774</v>
      </c>
      <c r="E770" s="5">
        <v>270</v>
      </c>
      <c r="F770" s="6">
        <v>14.04</v>
      </c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2">
        <f t="shared" si="17"/>
        <v>9.1259999999999994</v>
      </c>
      <c r="AC770" s="12">
        <v>9.1259999999999994</v>
      </c>
      <c r="AD770" s="11"/>
      <c r="AE770" s="6">
        <v>14.04</v>
      </c>
      <c r="AF770" s="11"/>
      <c r="AG770" s="11"/>
      <c r="AH770" s="11"/>
      <c r="AI770" s="11"/>
      <c r="AJ770" s="11"/>
      <c r="AK770" s="11"/>
      <c r="AL770" s="11"/>
      <c r="AM770" s="11"/>
      <c r="AN770" s="11"/>
      <c r="AO770" s="11"/>
      <c r="AP770" s="11"/>
      <c r="AQ770" s="11"/>
      <c r="AR770" s="11"/>
      <c r="AS770" s="11"/>
      <c r="AT770" s="11"/>
      <c r="AU770" s="11"/>
      <c r="AV770" s="11"/>
      <c r="AW770" s="11"/>
      <c r="AX770" s="11"/>
      <c r="AY770" s="11"/>
      <c r="AZ770" s="11"/>
      <c r="BA770" s="11"/>
      <c r="BB770" s="11"/>
      <c r="BC770" s="11"/>
      <c r="BD770" s="11"/>
      <c r="BE770" s="11"/>
      <c r="BF770" s="11"/>
      <c r="BG770" s="11"/>
      <c r="BH770" s="11"/>
    </row>
    <row r="771" spans="1:60" s="5" customFormat="1" x14ac:dyDescent="0.25">
      <c r="A771" s="5" t="s">
        <v>369</v>
      </c>
      <c r="B771" s="5">
        <v>45099525</v>
      </c>
      <c r="C771" s="5" t="s">
        <v>775</v>
      </c>
      <c r="E771" s="5">
        <v>270</v>
      </c>
      <c r="F771" s="6">
        <v>539.4</v>
      </c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2">
        <f t="shared" si="17"/>
        <v>350.61</v>
      </c>
      <c r="AC771" s="12">
        <v>350.61</v>
      </c>
      <c r="AD771" s="11"/>
      <c r="AE771" s="6">
        <v>539.4</v>
      </c>
      <c r="AF771" s="11"/>
      <c r="AG771" s="11"/>
      <c r="AH771" s="11"/>
      <c r="AI771" s="11"/>
      <c r="AJ771" s="11"/>
      <c r="AK771" s="11"/>
      <c r="AL771" s="11"/>
      <c r="AM771" s="11"/>
      <c r="AN771" s="11"/>
      <c r="AO771" s="11"/>
      <c r="AP771" s="11"/>
      <c r="AQ771" s="11"/>
      <c r="AR771" s="11"/>
      <c r="AS771" s="11"/>
      <c r="AT771" s="11"/>
      <c r="AU771" s="11"/>
      <c r="AV771" s="11"/>
      <c r="AW771" s="11"/>
      <c r="AX771" s="11"/>
      <c r="AY771" s="11"/>
      <c r="AZ771" s="11"/>
      <c r="BA771" s="11"/>
      <c r="BB771" s="11"/>
      <c r="BC771" s="11"/>
      <c r="BD771" s="11"/>
      <c r="BE771" s="11"/>
      <c r="BF771" s="11"/>
      <c r="BG771" s="11"/>
      <c r="BH771" s="11"/>
    </row>
    <row r="772" spans="1:60" s="5" customFormat="1" x14ac:dyDescent="0.25">
      <c r="A772" s="5" t="s">
        <v>369</v>
      </c>
      <c r="B772" s="5">
        <v>45099526</v>
      </c>
      <c r="C772" s="5" t="s">
        <v>776</v>
      </c>
      <c r="E772" s="5">
        <v>270</v>
      </c>
      <c r="F772" s="6">
        <v>14.86</v>
      </c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2">
        <f t="shared" si="17"/>
        <v>9.6590000000000007</v>
      </c>
      <c r="AC772" s="12">
        <v>9.6590000000000007</v>
      </c>
      <c r="AD772" s="11"/>
      <c r="AE772" s="6">
        <v>14.86</v>
      </c>
      <c r="AF772" s="11"/>
      <c r="AG772" s="11"/>
      <c r="AH772" s="11"/>
      <c r="AI772" s="11"/>
      <c r="AJ772" s="11"/>
      <c r="AK772" s="11"/>
      <c r="AL772" s="11"/>
      <c r="AM772" s="11"/>
      <c r="AN772" s="11"/>
      <c r="AO772" s="11"/>
      <c r="AP772" s="11"/>
      <c r="AQ772" s="11"/>
      <c r="AR772" s="11"/>
      <c r="AS772" s="11"/>
      <c r="AT772" s="11"/>
      <c r="AU772" s="11"/>
      <c r="AV772" s="11"/>
      <c r="AW772" s="11"/>
      <c r="AX772" s="11"/>
      <c r="AY772" s="11"/>
      <c r="AZ772" s="11"/>
      <c r="BA772" s="11"/>
      <c r="BB772" s="11"/>
      <c r="BC772" s="11"/>
      <c r="BD772" s="11"/>
      <c r="BE772" s="11"/>
      <c r="BF772" s="11"/>
      <c r="BG772" s="11"/>
      <c r="BH772" s="11"/>
    </row>
    <row r="773" spans="1:60" s="5" customFormat="1" x14ac:dyDescent="0.25">
      <c r="A773" s="5" t="s">
        <v>369</v>
      </c>
      <c r="B773" s="5">
        <v>45099527</v>
      </c>
      <c r="C773" s="5" t="s">
        <v>777</v>
      </c>
      <c r="E773" s="5">
        <v>270</v>
      </c>
      <c r="F773" s="6">
        <v>79.41</v>
      </c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2">
        <f t="shared" si="17"/>
        <v>51.616500000000002</v>
      </c>
      <c r="AC773" s="12">
        <v>51.616500000000002</v>
      </c>
      <c r="AD773" s="11"/>
      <c r="AE773" s="6">
        <v>79.41</v>
      </c>
      <c r="AF773" s="11"/>
      <c r="AG773" s="11"/>
      <c r="AH773" s="11"/>
      <c r="AI773" s="11"/>
      <c r="AJ773" s="11"/>
      <c r="AK773" s="11"/>
      <c r="AL773" s="11"/>
      <c r="AM773" s="11"/>
      <c r="AN773" s="11"/>
      <c r="AO773" s="11"/>
      <c r="AP773" s="11"/>
      <c r="AQ773" s="11"/>
      <c r="AR773" s="11"/>
      <c r="AS773" s="11"/>
      <c r="AT773" s="11"/>
      <c r="AU773" s="11"/>
      <c r="AV773" s="11"/>
      <c r="AW773" s="11"/>
      <c r="AX773" s="11"/>
      <c r="AY773" s="11"/>
      <c r="AZ773" s="11"/>
      <c r="BA773" s="11"/>
      <c r="BB773" s="11"/>
      <c r="BC773" s="11"/>
      <c r="BD773" s="11"/>
      <c r="BE773" s="11"/>
      <c r="BF773" s="11"/>
      <c r="BG773" s="11"/>
      <c r="BH773" s="11"/>
    </row>
    <row r="774" spans="1:60" s="5" customFormat="1" x14ac:dyDescent="0.25">
      <c r="A774" s="5" t="s">
        <v>369</v>
      </c>
      <c r="B774" s="5">
        <v>45099528</v>
      </c>
      <c r="C774" s="5" t="s">
        <v>778</v>
      </c>
      <c r="E774" s="5">
        <v>270</v>
      </c>
      <c r="F774" s="6">
        <v>79.41</v>
      </c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2">
        <f t="shared" si="17"/>
        <v>51.616500000000002</v>
      </c>
      <c r="AC774" s="12">
        <v>51.616500000000002</v>
      </c>
      <c r="AD774" s="11"/>
      <c r="AE774" s="6">
        <v>79.41</v>
      </c>
      <c r="AF774" s="11"/>
      <c r="AG774" s="11"/>
      <c r="AH774" s="11"/>
      <c r="AI774" s="11"/>
      <c r="AJ774" s="11"/>
      <c r="AK774" s="11"/>
      <c r="AL774" s="11"/>
      <c r="AM774" s="11"/>
      <c r="AN774" s="11"/>
      <c r="AO774" s="11"/>
      <c r="AP774" s="11"/>
      <c r="AQ774" s="11"/>
      <c r="AR774" s="11"/>
      <c r="AS774" s="11"/>
      <c r="AT774" s="11"/>
      <c r="AU774" s="11"/>
      <c r="AV774" s="11"/>
      <c r="AW774" s="11"/>
      <c r="AX774" s="11"/>
      <c r="AY774" s="11"/>
      <c r="AZ774" s="11"/>
      <c r="BA774" s="11"/>
      <c r="BB774" s="11"/>
      <c r="BC774" s="11"/>
      <c r="BD774" s="11"/>
      <c r="BE774" s="11"/>
      <c r="BF774" s="11"/>
      <c r="BG774" s="11"/>
      <c r="BH774" s="11"/>
    </row>
    <row r="775" spans="1:60" s="5" customFormat="1" x14ac:dyDescent="0.25">
      <c r="A775" s="5" t="s">
        <v>369</v>
      </c>
      <c r="B775" s="5">
        <v>45099529</v>
      </c>
      <c r="C775" s="5" t="s">
        <v>779</v>
      </c>
      <c r="E775" s="5">
        <v>270</v>
      </c>
      <c r="F775" s="6">
        <v>339.03</v>
      </c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2">
        <f t="shared" si="17"/>
        <v>220.36949999999999</v>
      </c>
      <c r="AC775" s="12">
        <v>220.36949999999999</v>
      </c>
      <c r="AD775" s="11"/>
      <c r="AE775" s="6">
        <v>339.03</v>
      </c>
      <c r="AF775" s="11"/>
      <c r="AG775" s="11"/>
      <c r="AH775" s="11"/>
      <c r="AI775" s="11"/>
      <c r="AJ775" s="11"/>
      <c r="AK775" s="11"/>
      <c r="AL775" s="11"/>
      <c r="AM775" s="11"/>
      <c r="AN775" s="11"/>
      <c r="AO775" s="11"/>
      <c r="AP775" s="11"/>
      <c r="AQ775" s="11"/>
      <c r="AR775" s="11"/>
      <c r="AS775" s="11"/>
      <c r="AT775" s="11"/>
      <c r="AU775" s="11"/>
      <c r="AV775" s="11"/>
      <c r="AW775" s="11"/>
      <c r="AX775" s="11"/>
      <c r="AY775" s="11"/>
      <c r="AZ775" s="11"/>
      <c r="BA775" s="11"/>
      <c r="BB775" s="11"/>
      <c r="BC775" s="11"/>
      <c r="BD775" s="11"/>
      <c r="BE775" s="11"/>
      <c r="BF775" s="11"/>
      <c r="BG775" s="11"/>
      <c r="BH775" s="11"/>
    </row>
    <row r="776" spans="1:60" s="5" customFormat="1" x14ac:dyDescent="0.25">
      <c r="A776" s="5" t="s">
        <v>369</v>
      </c>
      <c r="B776" s="5">
        <v>45099530</v>
      </c>
      <c r="C776" s="5" t="s">
        <v>780</v>
      </c>
      <c r="E776" s="5">
        <v>270</v>
      </c>
      <c r="F776" s="6">
        <v>199.29</v>
      </c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2">
        <f t="shared" si="17"/>
        <v>129.5385</v>
      </c>
      <c r="AC776" s="12">
        <v>129.5385</v>
      </c>
      <c r="AD776" s="11"/>
      <c r="AE776" s="6">
        <v>199.29</v>
      </c>
      <c r="AF776" s="11"/>
      <c r="AG776" s="11"/>
      <c r="AH776" s="11"/>
      <c r="AI776" s="11"/>
      <c r="AJ776" s="11"/>
      <c r="AK776" s="11"/>
      <c r="AL776" s="11"/>
      <c r="AM776" s="11"/>
      <c r="AN776" s="11"/>
      <c r="AO776" s="11"/>
      <c r="AP776" s="11"/>
      <c r="AQ776" s="11"/>
      <c r="AR776" s="11"/>
      <c r="AS776" s="11"/>
      <c r="AT776" s="11"/>
      <c r="AU776" s="11"/>
      <c r="AV776" s="11"/>
      <c r="AW776" s="11"/>
      <c r="AX776" s="11"/>
      <c r="AY776" s="11"/>
      <c r="AZ776" s="11"/>
      <c r="BA776" s="11"/>
      <c r="BB776" s="11"/>
      <c r="BC776" s="11"/>
      <c r="BD776" s="11"/>
      <c r="BE776" s="11"/>
      <c r="BF776" s="11"/>
      <c r="BG776" s="11"/>
      <c r="BH776" s="11"/>
    </row>
    <row r="777" spans="1:60" s="5" customFormat="1" x14ac:dyDescent="0.25">
      <c r="A777" s="5" t="s">
        <v>369</v>
      </c>
      <c r="B777" s="5">
        <v>45099531</v>
      </c>
      <c r="C777" s="5" t="s">
        <v>781</v>
      </c>
      <c r="E777" s="5">
        <v>270</v>
      </c>
      <c r="F777" s="6">
        <v>212.71</v>
      </c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2">
        <f t="shared" si="17"/>
        <v>138.26150000000001</v>
      </c>
      <c r="AC777" s="12">
        <v>138.26150000000001</v>
      </c>
      <c r="AD777" s="11"/>
      <c r="AE777" s="6">
        <v>212.71</v>
      </c>
      <c r="AF777" s="11"/>
      <c r="AG777" s="11"/>
      <c r="AH777" s="11"/>
      <c r="AI777" s="11"/>
      <c r="AJ777" s="11"/>
      <c r="AK777" s="11"/>
      <c r="AL777" s="11"/>
      <c r="AM777" s="11"/>
      <c r="AN777" s="11"/>
      <c r="AO777" s="11"/>
      <c r="AP777" s="11"/>
      <c r="AQ777" s="11"/>
      <c r="AR777" s="11"/>
      <c r="AS777" s="11"/>
      <c r="AT777" s="11"/>
      <c r="AU777" s="11"/>
      <c r="AV777" s="11"/>
      <c r="AW777" s="11"/>
      <c r="AX777" s="11"/>
      <c r="AY777" s="11"/>
      <c r="AZ777" s="11"/>
      <c r="BA777" s="11"/>
      <c r="BB777" s="11"/>
      <c r="BC777" s="11"/>
      <c r="BD777" s="11"/>
      <c r="BE777" s="11"/>
      <c r="BF777" s="11"/>
      <c r="BG777" s="11"/>
      <c r="BH777" s="11"/>
    </row>
    <row r="778" spans="1:60" s="5" customFormat="1" x14ac:dyDescent="0.25">
      <c r="A778" s="5" t="s">
        <v>369</v>
      </c>
      <c r="B778" s="5">
        <v>45099532</v>
      </c>
      <c r="C778" s="5" t="s">
        <v>782</v>
      </c>
      <c r="E778" s="5">
        <v>270</v>
      </c>
      <c r="F778" s="6">
        <v>20.100000000000001</v>
      </c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2">
        <f t="shared" si="17"/>
        <v>13.065000000000001</v>
      </c>
      <c r="AC778" s="12">
        <v>13.065000000000001</v>
      </c>
      <c r="AD778" s="11"/>
      <c r="AE778" s="6">
        <v>20.100000000000001</v>
      </c>
      <c r="AF778" s="11"/>
      <c r="AG778" s="11"/>
      <c r="AH778" s="11"/>
      <c r="AI778" s="11"/>
      <c r="AJ778" s="11"/>
      <c r="AK778" s="11"/>
      <c r="AL778" s="11"/>
      <c r="AM778" s="11"/>
      <c r="AN778" s="11"/>
      <c r="AO778" s="11"/>
      <c r="AP778" s="11"/>
      <c r="AQ778" s="11"/>
      <c r="AR778" s="11"/>
      <c r="AS778" s="11"/>
      <c r="AT778" s="11"/>
      <c r="AU778" s="11"/>
      <c r="AV778" s="11"/>
      <c r="AW778" s="11"/>
      <c r="AX778" s="11"/>
      <c r="AY778" s="11"/>
      <c r="AZ778" s="11"/>
      <c r="BA778" s="11"/>
      <c r="BB778" s="11"/>
      <c r="BC778" s="11"/>
      <c r="BD778" s="11"/>
      <c r="BE778" s="11"/>
      <c r="BF778" s="11"/>
      <c r="BG778" s="11"/>
      <c r="BH778" s="11"/>
    </row>
    <row r="779" spans="1:60" s="5" customFormat="1" x14ac:dyDescent="0.25">
      <c r="A779" s="5" t="s">
        <v>369</v>
      </c>
      <c r="B779" s="5">
        <v>45099534</v>
      </c>
      <c r="C779" s="5" t="s">
        <v>783</v>
      </c>
      <c r="E779" s="5">
        <v>270</v>
      </c>
      <c r="F779" s="6">
        <v>30.87</v>
      </c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2">
        <f t="shared" si="17"/>
        <v>20.0655</v>
      </c>
      <c r="AC779" s="12">
        <v>20.0655</v>
      </c>
      <c r="AD779" s="11"/>
      <c r="AE779" s="6">
        <v>30.87</v>
      </c>
      <c r="AF779" s="11"/>
      <c r="AG779" s="11"/>
      <c r="AH779" s="11"/>
      <c r="AI779" s="11"/>
      <c r="AJ779" s="11"/>
      <c r="AK779" s="11"/>
      <c r="AL779" s="11"/>
      <c r="AM779" s="11"/>
      <c r="AN779" s="11"/>
      <c r="AO779" s="11"/>
      <c r="AP779" s="11"/>
      <c r="AQ779" s="11"/>
      <c r="AR779" s="11"/>
      <c r="AS779" s="11"/>
      <c r="AT779" s="11"/>
      <c r="AU779" s="11"/>
      <c r="AV779" s="11"/>
      <c r="AW779" s="11"/>
      <c r="AX779" s="11"/>
      <c r="AY779" s="11"/>
      <c r="AZ779" s="11"/>
      <c r="BA779" s="11"/>
      <c r="BB779" s="11"/>
      <c r="BC779" s="11"/>
      <c r="BD779" s="11"/>
      <c r="BE779" s="11"/>
      <c r="BF779" s="11"/>
      <c r="BG779" s="11"/>
      <c r="BH779" s="11"/>
    </row>
    <row r="780" spans="1:60" s="5" customFormat="1" x14ac:dyDescent="0.25">
      <c r="A780" s="5" t="s">
        <v>369</v>
      </c>
      <c r="B780" s="5">
        <v>45099535</v>
      </c>
      <c r="C780" s="5" t="s">
        <v>784</v>
      </c>
      <c r="E780" s="5">
        <v>270</v>
      </c>
      <c r="F780" s="6">
        <v>166.65</v>
      </c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2">
        <f t="shared" si="17"/>
        <v>108.32250000000001</v>
      </c>
      <c r="AC780" s="12">
        <v>108.32250000000001</v>
      </c>
      <c r="AD780" s="11"/>
      <c r="AE780" s="6">
        <v>166.65</v>
      </c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1"/>
      <c r="AQ780" s="11"/>
      <c r="AR780" s="11"/>
      <c r="AS780" s="11"/>
      <c r="AT780" s="11"/>
      <c r="AU780" s="11"/>
      <c r="AV780" s="11"/>
      <c r="AW780" s="11"/>
      <c r="AX780" s="11"/>
      <c r="AY780" s="11"/>
      <c r="AZ780" s="11"/>
      <c r="BA780" s="11"/>
      <c r="BB780" s="11"/>
      <c r="BC780" s="11"/>
      <c r="BD780" s="11"/>
      <c r="BE780" s="11"/>
      <c r="BF780" s="11"/>
      <c r="BG780" s="11"/>
      <c r="BH780" s="11"/>
    </row>
    <row r="781" spans="1:60" s="5" customFormat="1" x14ac:dyDescent="0.25">
      <c r="A781" s="5" t="s">
        <v>369</v>
      </c>
      <c r="B781" s="5">
        <v>45099536</v>
      </c>
      <c r="C781" s="5" t="s">
        <v>785</v>
      </c>
      <c r="E781" s="5">
        <v>270</v>
      </c>
      <c r="F781" s="6">
        <v>329.79</v>
      </c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2">
        <f t="shared" si="17"/>
        <v>214.36350000000002</v>
      </c>
      <c r="AC781" s="12">
        <v>214.36350000000002</v>
      </c>
      <c r="AD781" s="11"/>
      <c r="AE781" s="6">
        <v>329.79</v>
      </c>
      <c r="AF781" s="11"/>
      <c r="AG781" s="11"/>
      <c r="AH781" s="11"/>
      <c r="AI781" s="11"/>
      <c r="AJ781" s="11"/>
      <c r="AK781" s="11"/>
      <c r="AL781" s="11"/>
      <c r="AM781" s="11"/>
      <c r="AN781" s="11"/>
      <c r="AO781" s="11"/>
      <c r="AP781" s="11"/>
      <c r="AQ781" s="11"/>
      <c r="AR781" s="11"/>
      <c r="AS781" s="11"/>
      <c r="AT781" s="11"/>
      <c r="AU781" s="11"/>
      <c r="AV781" s="11"/>
      <c r="AW781" s="11"/>
      <c r="AX781" s="11"/>
      <c r="AY781" s="11"/>
      <c r="AZ781" s="11"/>
      <c r="BA781" s="11"/>
      <c r="BB781" s="11"/>
      <c r="BC781" s="11"/>
      <c r="BD781" s="11"/>
      <c r="BE781" s="11"/>
      <c r="BF781" s="11"/>
      <c r="BG781" s="11"/>
      <c r="BH781" s="11"/>
    </row>
    <row r="782" spans="1:60" s="5" customFormat="1" x14ac:dyDescent="0.25">
      <c r="A782" s="5" t="s">
        <v>369</v>
      </c>
      <c r="B782" s="5">
        <v>45099537</v>
      </c>
      <c r="C782" s="5" t="s">
        <v>786</v>
      </c>
      <c r="E782" s="5">
        <v>270</v>
      </c>
      <c r="F782" s="6">
        <v>30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2">
        <f t="shared" si="17"/>
        <v>19.5</v>
      </c>
      <c r="AC782" s="12">
        <v>19.5</v>
      </c>
      <c r="AD782" s="11"/>
      <c r="AE782" s="6">
        <v>30</v>
      </c>
      <c r="AF782" s="11"/>
      <c r="AG782" s="11"/>
      <c r="AH782" s="11"/>
      <c r="AI782" s="11"/>
      <c r="AJ782" s="11"/>
      <c r="AK782" s="11"/>
      <c r="AL782" s="11"/>
      <c r="AM782" s="11"/>
      <c r="AN782" s="11"/>
      <c r="AO782" s="11"/>
      <c r="AP782" s="11"/>
      <c r="AQ782" s="11"/>
      <c r="AR782" s="11"/>
      <c r="AS782" s="11"/>
      <c r="AT782" s="11"/>
      <c r="AU782" s="11"/>
      <c r="AV782" s="11"/>
      <c r="AW782" s="11"/>
      <c r="AX782" s="11"/>
      <c r="AY782" s="11"/>
      <c r="AZ782" s="11"/>
      <c r="BA782" s="11"/>
      <c r="BB782" s="11"/>
      <c r="BC782" s="11"/>
      <c r="BD782" s="11"/>
      <c r="BE782" s="11"/>
      <c r="BF782" s="11"/>
      <c r="BG782" s="11"/>
      <c r="BH782" s="11"/>
    </row>
    <row r="783" spans="1:60" s="5" customFormat="1" x14ac:dyDescent="0.25">
      <c r="A783" s="5" t="s">
        <v>369</v>
      </c>
      <c r="B783" s="5">
        <v>45099538</v>
      </c>
      <c r="C783" s="5" t="s">
        <v>787</v>
      </c>
      <c r="E783" s="5">
        <v>270</v>
      </c>
      <c r="F783" s="6">
        <v>8.25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2">
        <f t="shared" si="17"/>
        <v>5.3624999999999998</v>
      </c>
      <c r="AC783" s="12">
        <v>5.3624999999999998</v>
      </c>
      <c r="AD783" s="11"/>
      <c r="AE783" s="6">
        <v>8.25</v>
      </c>
      <c r="AF783" s="11"/>
      <c r="AG783" s="11"/>
      <c r="AH783" s="11"/>
      <c r="AI783" s="11"/>
      <c r="AJ783" s="11"/>
      <c r="AK783" s="11"/>
      <c r="AL783" s="11"/>
      <c r="AM783" s="11"/>
      <c r="AN783" s="11"/>
      <c r="AO783" s="11"/>
      <c r="AP783" s="11"/>
      <c r="AQ783" s="11"/>
      <c r="AR783" s="11"/>
      <c r="AS783" s="11"/>
      <c r="AT783" s="11"/>
      <c r="AU783" s="11"/>
      <c r="AV783" s="11"/>
      <c r="AW783" s="11"/>
      <c r="AX783" s="11"/>
      <c r="AY783" s="11"/>
      <c r="AZ783" s="11"/>
      <c r="BA783" s="11"/>
      <c r="BB783" s="11"/>
      <c r="BC783" s="11"/>
      <c r="BD783" s="11"/>
      <c r="BE783" s="11"/>
      <c r="BF783" s="11"/>
      <c r="BG783" s="11"/>
      <c r="BH783" s="11"/>
    </row>
    <row r="784" spans="1:60" s="5" customFormat="1" x14ac:dyDescent="0.25">
      <c r="A784" s="5" t="s">
        <v>369</v>
      </c>
      <c r="B784" s="5">
        <v>45099539</v>
      </c>
      <c r="C784" s="5" t="s">
        <v>788</v>
      </c>
      <c r="E784" s="5">
        <v>270</v>
      </c>
      <c r="F784" s="6">
        <v>8.25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2">
        <f t="shared" si="17"/>
        <v>5.3624999999999998</v>
      </c>
      <c r="AC784" s="12">
        <v>5.3624999999999998</v>
      </c>
      <c r="AD784" s="11"/>
      <c r="AE784" s="6">
        <v>8.25</v>
      </c>
      <c r="AF784" s="11"/>
      <c r="AG784" s="11"/>
      <c r="AH784" s="11"/>
      <c r="AI784" s="11"/>
      <c r="AJ784" s="11"/>
      <c r="AK784" s="11"/>
      <c r="AL784" s="11"/>
      <c r="AM784" s="11"/>
      <c r="AN784" s="11"/>
      <c r="AO784" s="11"/>
      <c r="AP784" s="11"/>
      <c r="AQ784" s="11"/>
      <c r="AR784" s="11"/>
      <c r="AS784" s="11"/>
      <c r="AT784" s="11"/>
      <c r="AU784" s="11"/>
      <c r="AV784" s="11"/>
      <c r="AW784" s="11"/>
      <c r="AX784" s="11"/>
      <c r="AY784" s="11"/>
      <c r="AZ784" s="11"/>
      <c r="BA784" s="11"/>
      <c r="BB784" s="11"/>
      <c r="BC784" s="11"/>
      <c r="BD784" s="11"/>
      <c r="BE784" s="11"/>
      <c r="BF784" s="11"/>
      <c r="BG784" s="11"/>
      <c r="BH784" s="11"/>
    </row>
    <row r="785" spans="1:31" x14ac:dyDescent="0.25">
      <c r="A785" t="s">
        <v>369</v>
      </c>
      <c r="B785">
        <v>45099540</v>
      </c>
      <c r="C785" t="s">
        <v>789</v>
      </c>
      <c r="E785">
        <v>270</v>
      </c>
      <c r="F785">
        <v>2.64</v>
      </c>
      <c r="AB785" s="12">
        <f t="shared" si="17"/>
        <v>1.7160000000000002</v>
      </c>
      <c r="AC785" s="12">
        <v>1.7160000000000002</v>
      </c>
      <c r="AE785">
        <v>2.64</v>
      </c>
    </row>
    <row r="786" spans="1:31" x14ac:dyDescent="0.25">
      <c r="A786" t="s">
        <v>816</v>
      </c>
      <c r="B786">
        <v>47000050</v>
      </c>
      <c r="C786" t="s">
        <v>817</v>
      </c>
      <c r="E786">
        <v>250</v>
      </c>
      <c r="F786" s="9">
        <v>31</v>
      </c>
      <c r="AB786" s="12">
        <f t="shared" si="17"/>
        <v>20.150000000000002</v>
      </c>
      <c r="AC786" s="12">
        <v>20.150000000000002</v>
      </c>
      <c r="AE786" s="9">
        <v>31</v>
      </c>
    </row>
    <row r="787" spans="1:31" x14ac:dyDescent="0.25">
      <c r="A787" t="s">
        <v>816</v>
      </c>
      <c r="B787">
        <v>47000068</v>
      </c>
      <c r="C787" t="s">
        <v>818</v>
      </c>
      <c r="E787">
        <v>250</v>
      </c>
      <c r="F787" s="9">
        <v>140</v>
      </c>
      <c r="AB787" s="12">
        <f t="shared" si="17"/>
        <v>91</v>
      </c>
      <c r="AC787" s="12">
        <v>91</v>
      </c>
      <c r="AE787" s="9">
        <v>140</v>
      </c>
    </row>
    <row r="788" spans="1:31" x14ac:dyDescent="0.25">
      <c r="A788" t="s">
        <v>816</v>
      </c>
      <c r="B788">
        <v>47000076</v>
      </c>
      <c r="C788" t="s">
        <v>819</v>
      </c>
      <c r="E788">
        <v>250</v>
      </c>
      <c r="F788" s="9">
        <v>87</v>
      </c>
      <c r="AB788" s="12">
        <f t="shared" si="17"/>
        <v>56.550000000000004</v>
      </c>
      <c r="AC788" s="12">
        <v>56.550000000000004</v>
      </c>
      <c r="AE788" s="9">
        <v>87</v>
      </c>
    </row>
    <row r="789" spans="1:31" x14ac:dyDescent="0.25">
      <c r="A789" t="s">
        <v>816</v>
      </c>
      <c r="B789">
        <v>47000084</v>
      </c>
      <c r="C789" t="s">
        <v>820</v>
      </c>
      <c r="E789">
        <v>250</v>
      </c>
      <c r="F789" s="9">
        <v>273</v>
      </c>
      <c r="AB789" s="12">
        <f t="shared" si="17"/>
        <v>177.45000000000002</v>
      </c>
      <c r="AC789" s="12">
        <v>177.45000000000002</v>
      </c>
      <c r="AE789" s="9">
        <v>273</v>
      </c>
    </row>
    <row r="790" spans="1:31" x14ac:dyDescent="0.25">
      <c r="A790" t="s">
        <v>816</v>
      </c>
      <c r="B790">
        <v>47000092</v>
      </c>
      <c r="C790" t="s">
        <v>821</v>
      </c>
      <c r="E790">
        <v>250</v>
      </c>
      <c r="F790" s="9">
        <v>3</v>
      </c>
      <c r="AB790" s="12">
        <f t="shared" si="17"/>
        <v>1.9500000000000002</v>
      </c>
      <c r="AC790" s="12">
        <v>1.9500000000000002</v>
      </c>
      <c r="AE790" s="9">
        <v>3</v>
      </c>
    </row>
    <row r="791" spans="1:31" x14ac:dyDescent="0.25">
      <c r="A791" t="s">
        <v>816</v>
      </c>
      <c r="B791">
        <v>47000106</v>
      </c>
      <c r="C791" t="s">
        <v>822</v>
      </c>
      <c r="E791">
        <v>250</v>
      </c>
      <c r="F791" s="9">
        <v>3</v>
      </c>
      <c r="AB791" s="12">
        <f t="shared" si="17"/>
        <v>1.9500000000000002</v>
      </c>
      <c r="AC791" s="12">
        <v>1.9500000000000002</v>
      </c>
      <c r="AE791" s="9">
        <v>3</v>
      </c>
    </row>
    <row r="792" spans="1:31" x14ac:dyDescent="0.25">
      <c r="A792" t="s">
        <v>816</v>
      </c>
      <c r="B792">
        <v>47000122</v>
      </c>
      <c r="C792" t="s">
        <v>823</v>
      </c>
      <c r="E792">
        <v>250</v>
      </c>
      <c r="F792" s="9">
        <v>1</v>
      </c>
      <c r="AB792" s="12">
        <f t="shared" si="17"/>
        <v>0.65</v>
      </c>
      <c r="AC792" s="12">
        <v>0.65</v>
      </c>
      <c r="AE792" s="9">
        <v>1</v>
      </c>
    </row>
    <row r="793" spans="1:31" x14ac:dyDescent="0.25">
      <c r="A793" t="s">
        <v>816</v>
      </c>
      <c r="B793">
        <v>47000131</v>
      </c>
      <c r="C793" t="s">
        <v>824</v>
      </c>
      <c r="E793">
        <v>250</v>
      </c>
      <c r="F793" s="9">
        <v>1</v>
      </c>
      <c r="AB793" s="12">
        <f t="shared" si="17"/>
        <v>0.65</v>
      </c>
      <c r="AC793" s="12">
        <v>0.65</v>
      </c>
      <c r="AE793" s="9">
        <v>1</v>
      </c>
    </row>
    <row r="794" spans="1:31" x14ac:dyDescent="0.25">
      <c r="A794" t="s">
        <v>816</v>
      </c>
      <c r="B794">
        <v>47000157</v>
      </c>
      <c r="C794" t="s">
        <v>825</v>
      </c>
      <c r="E794">
        <v>250</v>
      </c>
      <c r="F794" s="9">
        <v>3</v>
      </c>
      <c r="AB794" s="12">
        <f t="shared" si="17"/>
        <v>1.9500000000000002</v>
      </c>
      <c r="AC794" s="12">
        <v>1.9500000000000002</v>
      </c>
      <c r="AE794" s="9">
        <v>3</v>
      </c>
    </row>
    <row r="795" spans="1:31" x14ac:dyDescent="0.25">
      <c r="A795" t="s">
        <v>816</v>
      </c>
      <c r="B795">
        <v>47000165</v>
      </c>
      <c r="C795" t="s">
        <v>826</v>
      </c>
      <c r="E795">
        <v>250</v>
      </c>
      <c r="F795" s="9">
        <v>9</v>
      </c>
      <c r="AB795" s="12">
        <f t="shared" ref="AB795:AB858" si="18">F795*65%</f>
        <v>5.8500000000000005</v>
      </c>
      <c r="AC795" s="12">
        <v>5.8500000000000005</v>
      </c>
      <c r="AE795" s="9">
        <v>9</v>
      </c>
    </row>
    <row r="796" spans="1:31" x14ac:dyDescent="0.25">
      <c r="A796" t="s">
        <v>816</v>
      </c>
      <c r="B796">
        <v>47000181</v>
      </c>
      <c r="C796" t="s">
        <v>827</v>
      </c>
      <c r="E796">
        <v>250</v>
      </c>
      <c r="F796" s="9">
        <v>1</v>
      </c>
      <c r="AB796" s="12">
        <f t="shared" si="18"/>
        <v>0.65</v>
      </c>
      <c r="AC796" s="12">
        <v>0.65</v>
      </c>
      <c r="AE796" s="9">
        <v>1</v>
      </c>
    </row>
    <row r="797" spans="1:31" x14ac:dyDescent="0.25">
      <c r="A797" t="s">
        <v>816</v>
      </c>
      <c r="B797">
        <v>47000203</v>
      </c>
      <c r="C797" t="s">
        <v>828</v>
      </c>
      <c r="E797">
        <v>250</v>
      </c>
      <c r="F797" s="9">
        <v>7</v>
      </c>
      <c r="AB797" s="12">
        <f t="shared" si="18"/>
        <v>4.55</v>
      </c>
      <c r="AC797" s="12">
        <v>4.55</v>
      </c>
      <c r="AE797" s="9">
        <v>7</v>
      </c>
    </row>
    <row r="798" spans="1:31" x14ac:dyDescent="0.25">
      <c r="A798" t="s">
        <v>816</v>
      </c>
      <c r="B798">
        <v>47000211</v>
      </c>
      <c r="C798" t="s">
        <v>829</v>
      </c>
      <c r="E798">
        <v>250</v>
      </c>
      <c r="F798" s="9">
        <v>13</v>
      </c>
      <c r="AB798" s="12">
        <f t="shared" si="18"/>
        <v>8.4500000000000011</v>
      </c>
      <c r="AC798" s="12">
        <v>8.4500000000000011</v>
      </c>
      <c r="AE798" s="9">
        <v>13</v>
      </c>
    </row>
    <row r="799" spans="1:31" x14ac:dyDescent="0.25">
      <c r="A799" t="s">
        <v>816</v>
      </c>
      <c r="B799">
        <v>47000262</v>
      </c>
      <c r="C799" t="s">
        <v>830</v>
      </c>
      <c r="E799">
        <v>250</v>
      </c>
      <c r="F799" s="9">
        <v>36</v>
      </c>
      <c r="AB799" s="12">
        <f t="shared" si="18"/>
        <v>23.400000000000002</v>
      </c>
      <c r="AC799" s="12">
        <v>23.400000000000002</v>
      </c>
      <c r="AE799" s="9">
        <v>36</v>
      </c>
    </row>
    <row r="800" spans="1:31" x14ac:dyDescent="0.25">
      <c r="A800" t="s">
        <v>816</v>
      </c>
      <c r="B800">
        <v>47000297</v>
      </c>
      <c r="C800" t="s">
        <v>831</v>
      </c>
      <c r="E800">
        <v>250</v>
      </c>
      <c r="F800" s="9">
        <v>116</v>
      </c>
      <c r="AB800" s="12">
        <f t="shared" si="18"/>
        <v>75.400000000000006</v>
      </c>
      <c r="AC800" s="12">
        <v>75.400000000000006</v>
      </c>
      <c r="AE800" s="9">
        <v>116</v>
      </c>
    </row>
    <row r="801" spans="1:31" x14ac:dyDescent="0.25">
      <c r="A801" t="s">
        <v>816</v>
      </c>
      <c r="B801">
        <v>47000301</v>
      </c>
      <c r="C801" t="s">
        <v>832</v>
      </c>
      <c r="E801">
        <v>250</v>
      </c>
      <c r="F801" s="9">
        <v>3</v>
      </c>
      <c r="AB801" s="12">
        <f t="shared" si="18"/>
        <v>1.9500000000000002</v>
      </c>
      <c r="AC801" s="12">
        <v>1.9500000000000002</v>
      </c>
      <c r="AE801" s="9">
        <v>3</v>
      </c>
    </row>
    <row r="802" spans="1:31" x14ac:dyDescent="0.25">
      <c r="A802" t="s">
        <v>816</v>
      </c>
      <c r="B802">
        <v>47000335</v>
      </c>
      <c r="C802" t="s">
        <v>833</v>
      </c>
      <c r="E802">
        <v>250</v>
      </c>
      <c r="F802" s="9">
        <v>6</v>
      </c>
      <c r="AB802" s="12">
        <f t="shared" si="18"/>
        <v>3.9000000000000004</v>
      </c>
      <c r="AC802" s="12">
        <v>3.9000000000000004</v>
      </c>
      <c r="AE802" s="9">
        <v>6</v>
      </c>
    </row>
    <row r="803" spans="1:31" x14ac:dyDescent="0.25">
      <c r="A803" t="s">
        <v>816</v>
      </c>
      <c r="B803">
        <v>47000351</v>
      </c>
      <c r="C803" t="s">
        <v>793</v>
      </c>
      <c r="E803">
        <v>250</v>
      </c>
      <c r="F803" s="9">
        <v>1197</v>
      </c>
      <c r="AB803" s="12">
        <f t="shared" si="18"/>
        <v>778.05000000000007</v>
      </c>
      <c r="AC803" s="12">
        <v>778.05000000000007</v>
      </c>
      <c r="AE803" s="9">
        <v>1197</v>
      </c>
    </row>
    <row r="804" spans="1:31" x14ac:dyDescent="0.25">
      <c r="A804" t="s">
        <v>816</v>
      </c>
      <c r="B804">
        <v>47000360</v>
      </c>
      <c r="C804" t="s">
        <v>834</v>
      </c>
      <c r="E804">
        <v>250</v>
      </c>
      <c r="F804" s="9">
        <v>14</v>
      </c>
      <c r="AB804" s="12">
        <f t="shared" si="18"/>
        <v>9.1</v>
      </c>
      <c r="AC804" s="12">
        <v>9.1</v>
      </c>
      <c r="AE804" s="9">
        <v>14</v>
      </c>
    </row>
    <row r="805" spans="1:31" x14ac:dyDescent="0.25">
      <c r="A805" t="s">
        <v>816</v>
      </c>
      <c r="B805">
        <v>47000378</v>
      </c>
      <c r="C805" t="s">
        <v>835</v>
      </c>
      <c r="E805">
        <v>250</v>
      </c>
      <c r="F805" s="9">
        <v>12</v>
      </c>
      <c r="AB805" s="12">
        <f t="shared" si="18"/>
        <v>7.8000000000000007</v>
      </c>
      <c r="AC805" s="12">
        <v>7.8000000000000007</v>
      </c>
      <c r="AE805" s="9">
        <v>12</v>
      </c>
    </row>
    <row r="806" spans="1:31" x14ac:dyDescent="0.25">
      <c r="A806" t="s">
        <v>816</v>
      </c>
      <c r="B806">
        <v>47000386</v>
      </c>
      <c r="C806" t="s">
        <v>2426</v>
      </c>
      <c r="E806">
        <v>250</v>
      </c>
      <c r="F806" s="9">
        <v>14</v>
      </c>
      <c r="AB806" s="12">
        <f t="shared" si="18"/>
        <v>9.1</v>
      </c>
      <c r="AC806" s="12">
        <v>9.1</v>
      </c>
      <c r="AE806" s="9">
        <v>14</v>
      </c>
    </row>
    <row r="807" spans="1:31" x14ac:dyDescent="0.25">
      <c r="A807" t="s">
        <v>816</v>
      </c>
      <c r="B807">
        <v>47000394</v>
      </c>
      <c r="C807" t="s">
        <v>836</v>
      </c>
      <c r="E807">
        <v>250</v>
      </c>
      <c r="F807" s="9">
        <v>114</v>
      </c>
      <c r="AB807" s="12">
        <f t="shared" si="18"/>
        <v>74.100000000000009</v>
      </c>
      <c r="AC807" s="12">
        <v>74.100000000000009</v>
      </c>
      <c r="AE807" s="9">
        <v>114</v>
      </c>
    </row>
    <row r="808" spans="1:31" x14ac:dyDescent="0.25">
      <c r="A808" t="s">
        <v>816</v>
      </c>
      <c r="B808">
        <v>47000416</v>
      </c>
      <c r="C808" t="s">
        <v>837</v>
      </c>
      <c r="E808">
        <v>250</v>
      </c>
      <c r="F808" s="9">
        <v>5</v>
      </c>
      <c r="AB808" s="12">
        <f t="shared" si="18"/>
        <v>3.25</v>
      </c>
      <c r="AC808" s="12">
        <v>3.25</v>
      </c>
      <c r="AE808" s="9">
        <v>5</v>
      </c>
    </row>
    <row r="809" spans="1:31" x14ac:dyDescent="0.25">
      <c r="A809" t="s">
        <v>816</v>
      </c>
      <c r="B809">
        <v>47000424</v>
      </c>
      <c r="C809" t="s">
        <v>2427</v>
      </c>
      <c r="E809">
        <v>250</v>
      </c>
      <c r="F809" s="9">
        <v>345</v>
      </c>
      <c r="AB809" s="12">
        <f t="shared" si="18"/>
        <v>224.25</v>
      </c>
      <c r="AC809" s="12">
        <v>224.25</v>
      </c>
      <c r="AE809" s="9">
        <v>345</v>
      </c>
    </row>
    <row r="810" spans="1:31" x14ac:dyDescent="0.25">
      <c r="A810" t="s">
        <v>816</v>
      </c>
      <c r="B810">
        <v>47000432</v>
      </c>
      <c r="C810" t="s">
        <v>838</v>
      </c>
      <c r="E810">
        <v>250</v>
      </c>
      <c r="F810" s="9">
        <v>56</v>
      </c>
      <c r="AB810" s="12">
        <f t="shared" si="18"/>
        <v>36.4</v>
      </c>
      <c r="AC810" s="12">
        <v>36.4</v>
      </c>
      <c r="AE810" s="9">
        <v>56</v>
      </c>
    </row>
    <row r="811" spans="1:31" x14ac:dyDescent="0.25">
      <c r="A811" t="s">
        <v>816</v>
      </c>
      <c r="B811">
        <v>47000441</v>
      </c>
      <c r="C811" t="s">
        <v>839</v>
      </c>
      <c r="E811">
        <v>250</v>
      </c>
      <c r="F811" s="9">
        <v>1</v>
      </c>
      <c r="AB811" s="12">
        <f t="shared" si="18"/>
        <v>0.65</v>
      </c>
      <c r="AC811" s="12">
        <v>0.65</v>
      </c>
      <c r="AE811" s="9">
        <v>1</v>
      </c>
    </row>
    <row r="812" spans="1:31" x14ac:dyDescent="0.25">
      <c r="A812" t="s">
        <v>816</v>
      </c>
      <c r="B812">
        <v>47000483</v>
      </c>
      <c r="C812" t="s">
        <v>840</v>
      </c>
      <c r="E812">
        <v>250</v>
      </c>
      <c r="F812" s="9">
        <v>62</v>
      </c>
      <c r="AB812" s="12">
        <f t="shared" si="18"/>
        <v>40.300000000000004</v>
      </c>
      <c r="AC812" s="12">
        <v>40.300000000000004</v>
      </c>
      <c r="AE812" s="9">
        <v>62</v>
      </c>
    </row>
    <row r="813" spans="1:31" x14ac:dyDescent="0.25">
      <c r="A813" t="s">
        <v>816</v>
      </c>
      <c r="B813">
        <v>47000505</v>
      </c>
      <c r="C813" t="s">
        <v>841</v>
      </c>
      <c r="E813">
        <v>250</v>
      </c>
      <c r="F813" s="9">
        <v>96</v>
      </c>
      <c r="AB813" s="12">
        <f t="shared" si="18"/>
        <v>62.400000000000006</v>
      </c>
      <c r="AC813" s="12">
        <v>62.400000000000006</v>
      </c>
      <c r="AE813" s="9">
        <v>96</v>
      </c>
    </row>
    <row r="814" spans="1:31" x14ac:dyDescent="0.25">
      <c r="A814" t="s">
        <v>816</v>
      </c>
      <c r="B814">
        <v>47000513</v>
      </c>
      <c r="C814" t="s">
        <v>842</v>
      </c>
      <c r="E814">
        <v>250</v>
      </c>
      <c r="F814" s="9">
        <v>23</v>
      </c>
      <c r="AB814" s="12">
        <f t="shared" si="18"/>
        <v>14.950000000000001</v>
      </c>
      <c r="AC814" s="12">
        <v>14.950000000000001</v>
      </c>
      <c r="AE814" s="9">
        <v>23</v>
      </c>
    </row>
    <row r="815" spans="1:31" x14ac:dyDescent="0.25">
      <c r="A815" t="s">
        <v>816</v>
      </c>
      <c r="B815">
        <v>47000530</v>
      </c>
      <c r="C815" t="s">
        <v>843</v>
      </c>
      <c r="E815">
        <v>250</v>
      </c>
      <c r="F815" s="9">
        <v>2</v>
      </c>
      <c r="AB815" s="12">
        <f t="shared" si="18"/>
        <v>1.3</v>
      </c>
      <c r="AC815" s="12">
        <v>1.3</v>
      </c>
      <c r="AE815" s="9">
        <v>2</v>
      </c>
    </row>
    <row r="816" spans="1:31" x14ac:dyDescent="0.25">
      <c r="A816" t="s">
        <v>816</v>
      </c>
      <c r="B816">
        <v>47000548</v>
      </c>
      <c r="C816" t="s">
        <v>844</v>
      </c>
      <c r="E816">
        <v>250</v>
      </c>
      <c r="F816" s="9">
        <v>3</v>
      </c>
      <c r="AB816" s="12">
        <f t="shared" si="18"/>
        <v>1.9500000000000002</v>
      </c>
      <c r="AC816" s="12">
        <v>1.9500000000000002</v>
      </c>
      <c r="AE816" s="9">
        <v>3</v>
      </c>
    </row>
    <row r="817" spans="1:31" x14ac:dyDescent="0.25">
      <c r="A817" t="s">
        <v>816</v>
      </c>
      <c r="B817">
        <v>47000572</v>
      </c>
      <c r="C817" t="s">
        <v>845</v>
      </c>
      <c r="E817">
        <v>250</v>
      </c>
      <c r="F817" s="9">
        <v>38</v>
      </c>
      <c r="AB817" s="12">
        <f t="shared" si="18"/>
        <v>24.7</v>
      </c>
      <c r="AC817" s="12">
        <v>24.7</v>
      </c>
      <c r="AE817" s="9">
        <v>38</v>
      </c>
    </row>
    <row r="818" spans="1:31" x14ac:dyDescent="0.25">
      <c r="A818" t="s">
        <v>816</v>
      </c>
      <c r="B818">
        <v>47000581</v>
      </c>
      <c r="C818" t="s">
        <v>846</v>
      </c>
      <c r="E818">
        <v>250</v>
      </c>
      <c r="F818" s="9">
        <v>2</v>
      </c>
      <c r="AB818" s="12">
        <f t="shared" si="18"/>
        <v>1.3</v>
      </c>
      <c r="AC818" s="12">
        <v>1.3</v>
      </c>
      <c r="AE818" s="9">
        <v>2</v>
      </c>
    </row>
    <row r="819" spans="1:31" x14ac:dyDescent="0.25">
      <c r="A819" t="s">
        <v>816</v>
      </c>
      <c r="B819">
        <v>47000599</v>
      </c>
      <c r="C819" t="s">
        <v>847</v>
      </c>
      <c r="E819">
        <v>250</v>
      </c>
      <c r="F819" s="9">
        <v>3</v>
      </c>
      <c r="AB819" s="12">
        <f t="shared" si="18"/>
        <v>1.9500000000000002</v>
      </c>
      <c r="AC819" s="12">
        <v>1.9500000000000002</v>
      </c>
      <c r="AE819" s="9">
        <v>3</v>
      </c>
    </row>
    <row r="820" spans="1:31" x14ac:dyDescent="0.25">
      <c r="A820" t="s">
        <v>816</v>
      </c>
      <c r="B820">
        <v>47000602</v>
      </c>
      <c r="C820" t="s">
        <v>848</v>
      </c>
      <c r="E820">
        <v>250</v>
      </c>
      <c r="F820" s="9">
        <v>4</v>
      </c>
      <c r="AB820" s="12">
        <f t="shared" si="18"/>
        <v>2.6</v>
      </c>
      <c r="AC820" s="12">
        <v>2.6</v>
      </c>
      <c r="AE820" s="9">
        <v>4</v>
      </c>
    </row>
    <row r="821" spans="1:31" x14ac:dyDescent="0.25">
      <c r="A821" t="s">
        <v>816</v>
      </c>
      <c r="B821">
        <v>47000611</v>
      </c>
      <c r="C821" t="s">
        <v>849</v>
      </c>
      <c r="E821">
        <v>250</v>
      </c>
      <c r="F821" s="9">
        <v>460</v>
      </c>
      <c r="AB821" s="12">
        <f t="shared" si="18"/>
        <v>299</v>
      </c>
      <c r="AC821" s="12">
        <v>299</v>
      </c>
      <c r="AE821" s="9">
        <v>460</v>
      </c>
    </row>
    <row r="822" spans="1:31" x14ac:dyDescent="0.25">
      <c r="A822" t="s">
        <v>816</v>
      </c>
      <c r="B822">
        <v>47000661</v>
      </c>
      <c r="C822" t="s">
        <v>850</v>
      </c>
      <c r="E822">
        <v>250</v>
      </c>
      <c r="F822" s="9">
        <v>11</v>
      </c>
      <c r="AB822" s="12">
        <f t="shared" si="18"/>
        <v>7.15</v>
      </c>
      <c r="AC822" s="12">
        <v>7.15</v>
      </c>
      <c r="AE822" s="9">
        <v>11</v>
      </c>
    </row>
    <row r="823" spans="1:31" x14ac:dyDescent="0.25">
      <c r="A823" t="s">
        <v>816</v>
      </c>
      <c r="B823">
        <v>47000670</v>
      </c>
      <c r="C823" t="s">
        <v>851</v>
      </c>
      <c r="E823">
        <v>250</v>
      </c>
      <c r="F823" s="9">
        <v>8</v>
      </c>
      <c r="AB823" s="12">
        <f t="shared" si="18"/>
        <v>5.2</v>
      </c>
      <c r="AC823" s="12">
        <v>5.2</v>
      </c>
      <c r="AE823" s="9">
        <v>8</v>
      </c>
    </row>
    <row r="824" spans="1:31" x14ac:dyDescent="0.25">
      <c r="A824" t="s">
        <v>816</v>
      </c>
      <c r="B824">
        <v>47000688</v>
      </c>
      <c r="C824" t="s">
        <v>852</v>
      </c>
      <c r="E824">
        <v>250</v>
      </c>
      <c r="F824" s="9">
        <v>1018</v>
      </c>
      <c r="AB824" s="12">
        <f t="shared" si="18"/>
        <v>661.7</v>
      </c>
      <c r="AC824" s="12">
        <v>661.7</v>
      </c>
      <c r="AE824" s="9">
        <v>1018</v>
      </c>
    </row>
    <row r="825" spans="1:31" x14ac:dyDescent="0.25">
      <c r="A825" t="s">
        <v>816</v>
      </c>
      <c r="B825">
        <v>47000742</v>
      </c>
      <c r="C825" t="s">
        <v>854</v>
      </c>
      <c r="E825">
        <v>250</v>
      </c>
      <c r="F825" s="9">
        <v>22</v>
      </c>
      <c r="AB825" s="12">
        <f t="shared" si="18"/>
        <v>14.3</v>
      </c>
      <c r="AC825" s="12">
        <v>14.3</v>
      </c>
      <c r="AE825" s="9">
        <v>22</v>
      </c>
    </row>
    <row r="826" spans="1:31" x14ac:dyDescent="0.25">
      <c r="A826" t="s">
        <v>816</v>
      </c>
      <c r="B826">
        <v>47000751</v>
      </c>
      <c r="C826" t="s">
        <v>855</v>
      </c>
      <c r="E826">
        <v>250</v>
      </c>
      <c r="F826" s="9">
        <v>74</v>
      </c>
      <c r="AB826" s="12">
        <f t="shared" si="18"/>
        <v>48.1</v>
      </c>
      <c r="AC826" s="12">
        <v>48.1</v>
      </c>
      <c r="AE826" s="9">
        <v>74</v>
      </c>
    </row>
    <row r="827" spans="1:31" x14ac:dyDescent="0.25">
      <c r="A827" t="s">
        <v>816</v>
      </c>
      <c r="B827">
        <v>47000831</v>
      </c>
      <c r="C827" t="s">
        <v>858</v>
      </c>
      <c r="E827">
        <v>250</v>
      </c>
      <c r="F827" s="9">
        <v>51</v>
      </c>
      <c r="AB827" s="12">
        <f t="shared" si="18"/>
        <v>33.15</v>
      </c>
      <c r="AC827" s="12">
        <v>33.15</v>
      </c>
      <c r="AE827" s="9">
        <v>51</v>
      </c>
    </row>
    <row r="828" spans="1:31" x14ac:dyDescent="0.25">
      <c r="A828" t="s">
        <v>816</v>
      </c>
      <c r="B828">
        <v>47000858</v>
      </c>
      <c r="C828" t="s">
        <v>860</v>
      </c>
      <c r="E828">
        <v>250</v>
      </c>
      <c r="F828" s="9">
        <v>2</v>
      </c>
      <c r="AB828" s="12">
        <f t="shared" si="18"/>
        <v>1.3</v>
      </c>
      <c r="AC828" s="12">
        <v>1.3</v>
      </c>
      <c r="AE828" s="9">
        <v>2</v>
      </c>
    </row>
    <row r="829" spans="1:31" x14ac:dyDescent="0.25">
      <c r="A829" t="s">
        <v>816</v>
      </c>
      <c r="B829">
        <v>47000874</v>
      </c>
      <c r="C829" t="s">
        <v>861</v>
      </c>
      <c r="E829">
        <v>250</v>
      </c>
      <c r="F829" s="9">
        <v>1</v>
      </c>
      <c r="AB829" s="12">
        <f t="shared" si="18"/>
        <v>0.65</v>
      </c>
      <c r="AC829" s="12">
        <v>0.65</v>
      </c>
      <c r="AE829" s="9">
        <v>1</v>
      </c>
    </row>
    <row r="830" spans="1:31" x14ac:dyDescent="0.25">
      <c r="A830" t="s">
        <v>816</v>
      </c>
      <c r="B830">
        <v>47000882</v>
      </c>
      <c r="C830" t="s">
        <v>862</v>
      </c>
      <c r="E830">
        <v>250</v>
      </c>
      <c r="F830" s="9">
        <v>2</v>
      </c>
      <c r="AB830" s="12">
        <f t="shared" si="18"/>
        <v>1.3</v>
      </c>
      <c r="AC830" s="12">
        <v>1.3</v>
      </c>
      <c r="AE830" s="9">
        <v>2</v>
      </c>
    </row>
    <row r="831" spans="1:31" x14ac:dyDescent="0.25">
      <c r="A831" t="s">
        <v>816</v>
      </c>
      <c r="B831">
        <v>47000891</v>
      </c>
      <c r="C831" t="s">
        <v>863</v>
      </c>
      <c r="E831">
        <v>250</v>
      </c>
      <c r="F831" s="9">
        <v>4</v>
      </c>
      <c r="AB831" s="12">
        <f t="shared" si="18"/>
        <v>2.6</v>
      </c>
      <c r="AC831" s="12">
        <v>2.6</v>
      </c>
      <c r="AE831" s="9">
        <v>4</v>
      </c>
    </row>
    <row r="832" spans="1:31" x14ac:dyDescent="0.25">
      <c r="A832" t="s">
        <v>816</v>
      </c>
      <c r="B832">
        <v>47000912</v>
      </c>
      <c r="C832" t="s">
        <v>864</v>
      </c>
      <c r="E832">
        <v>250</v>
      </c>
      <c r="F832" s="9">
        <v>21</v>
      </c>
      <c r="AB832" s="12">
        <f t="shared" si="18"/>
        <v>13.65</v>
      </c>
      <c r="AC832" s="12">
        <v>13.65</v>
      </c>
      <c r="AE832" s="9">
        <v>21</v>
      </c>
    </row>
    <row r="833" spans="1:31" x14ac:dyDescent="0.25">
      <c r="A833" t="s">
        <v>816</v>
      </c>
      <c r="B833">
        <v>47000939</v>
      </c>
      <c r="C833" t="s">
        <v>865</v>
      </c>
      <c r="E833">
        <v>250</v>
      </c>
      <c r="F833" s="9">
        <v>21</v>
      </c>
      <c r="AB833" s="12">
        <f t="shared" si="18"/>
        <v>13.65</v>
      </c>
      <c r="AC833" s="12">
        <v>13.65</v>
      </c>
      <c r="AE833" s="9">
        <v>21</v>
      </c>
    </row>
    <row r="834" spans="1:31" x14ac:dyDescent="0.25">
      <c r="A834" t="s">
        <v>816</v>
      </c>
      <c r="B834">
        <v>47000947</v>
      </c>
      <c r="C834" t="s">
        <v>866</v>
      </c>
      <c r="E834">
        <v>250</v>
      </c>
      <c r="F834" s="9">
        <v>29</v>
      </c>
      <c r="AB834" s="12">
        <f t="shared" si="18"/>
        <v>18.850000000000001</v>
      </c>
      <c r="AC834" s="12">
        <v>18.850000000000001</v>
      </c>
      <c r="AE834" s="9">
        <v>29</v>
      </c>
    </row>
    <row r="835" spans="1:31" x14ac:dyDescent="0.25">
      <c r="A835" t="s">
        <v>816</v>
      </c>
      <c r="B835">
        <v>47000955</v>
      </c>
      <c r="C835" t="s">
        <v>867</v>
      </c>
      <c r="E835">
        <v>250</v>
      </c>
      <c r="F835" s="9">
        <v>31</v>
      </c>
      <c r="AB835" s="12">
        <f t="shared" si="18"/>
        <v>20.150000000000002</v>
      </c>
      <c r="AC835" s="12">
        <v>20.150000000000002</v>
      </c>
      <c r="AE835" s="9">
        <v>31</v>
      </c>
    </row>
    <row r="836" spans="1:31" x14ac:dyDescent="0.25">
      <c r="A836" t="s">
        <v>816</v>
      </c>
      <c r="B836">
        <v>47000980</v>
      </c>
      <c r="C836" t="s">
        <v>868</v>
      </c>
      <c r="E836">
        <v>250</v>
      </c>
      <c r="F836" s="9">
        <v>1</v>
      </c>
      <c r="AB836" s="12">
        <f t="shared" si="18"/>
        <v>0.65</v>
      </c>
      <c r="AC836" s="12">
        <v>0.65</v>
      </c>
      <c r="AE836" s="9">
        <v>1</v>
      </c>
    </row>
    <row r="837" spans="1:31" x14ac:dyDescent="0.25">
      <c r="A837" t="s">
        <v>816</v>
      </c>
      <c r="B837">
        <v>47000998</v>
      </c>
      <c r="C837" t="s">
        <v>869</v>
      </c>
      <c r="E837">
        <v>250</v>
      </c>
      <c r="F837" s="9">
        <v>1</v>
      </c>
      <c r="AB837" s="12">
        <f t="shared" si="18"/>
        <v>0.65</v>
      </c>
      <c r="AC837" s="12">
        <v>0.65</v>
      </c>
      <c r="AE837" s="9">
        <v>1</v>
      </c>
    </row>
    <row r="838" spans="1:31" x14ac:dyDescent="0.25">
      <c r="A838" t="s">
        <v>816</v>
      </c>
      <c r="B838">
        <v>47001021</v>
      </c>
      <c r="C838" t="s">
        <v>870</v>
      </c>
      <c r="E838">
        <v>250</v>
      </c>
      <c r="F838" s="9">
        <v>2</v>
      </c>
      <c r="AB838" s="12">
        <f t="shared" si="18"/>
        <v>1.3</v>
      </c>
      <c r="AC838" s="12">
        <v>1.3</v>
      </c>
      <c r="AE838" s="9">
        <v>2</v>
      </c>
    </row>
    <row r="839" spans="1:31" x14ac:dyDescent="0.25">
      <c r="A839" t="s">
        <v>816</v>
      </c>
      <c r="B839">
        <v>47001072</v>
      </c>
      <c r="C839" t="s">
        <v>871</v>
      </c>
      <c r="E839">
        <v>250</v>
      </c>
      <c r="F839" s="9">
        <v>17</v>
      </c>
      <c r="AB839" s="12">
        <f t="shared" si="18"/>
        <v>11.05</v>
      </c>
      <c r="AC839" s="12">
        <v>11.05</v>
      </c>
      <c r="AE839" s="9">
        <v>17</v>
      </c>
    </row>
    <row r="840" spans="1:31" x14ac:dyDescent="0.25">
      <c r="A840" t="s">
        <v>816</v>
      </c>
      <c r="B840">
        <v>47001081</v>
      </c>
      <c r="C840" t="s">
        <v>872</v>
      </c>
      <c r="E840">
        <v>250</v>
      </c>
      <c r="F840" s="9">
        <v>16</v>
      </c>
      <c r="AB840" s="12">
        <f t="shared" si="18"/>
        <v>10.4</v>
      </c>
      <c r="AC840" s="12">
        <v>10.4</v>
      </c>
      <c r="AE840" s="9">
        <v>16</v>
      </c>
    </row>
    <row r="841" spans="1:31" x14ac:dyDescent="0.25">
      <c r="A841" t="s">
        <v>816</v>
      </c>
      <c r="B841">
        <v>47001161</v>
      </c>
      <c r="C841" t="s">
        <v>876</v>
      </c>
      <c r="E841">
        <v>250</v>
      </c>
      <c r="F841" s="9">
        <v>11</v>
      </c>
      <c r="AB841" s="12">
        <f t="shared" si="18"/>
        <v>7.15</v>
      </c>
      <c r="AC841" s="12">
        <v>7.15</v>
      </c>
      <c r="AE841" s="9">
        <v>11</v>
      </c>
    </row>
    <row r="842" spans="1:31" x14ac:dyDescent="0.25">
      <c r="A842" t="s">
        <v>816</v>
      </c>
      <c r="B842">
        <v>47001196</v>
      </c>
      <c r="C842" t="s">
        <v>878</v>
      </c>
      <c r="E842">
        <v>250</v>
      </c>
      <c r="F842" s="9">
        <v>2</v>
      </c>
      <c r="AB842" s="12">
        <f t="shared" si="18"/>
        <v>1.3</v>
      </c>
      <c r="AC842" s="12">
        <v>1.3</v>
      </c>
      <c r="AE842" s="9">
        <v>2</v>
      </c>
    </row>
    <row r="843" spans="1:31" x14ac:dyDescent="0.25">
      <c r="A843" t="s">
        <v>816</v>
      </c>
      <c r="B843">
        <v>47001200</v>
      </c>
      <c r="C843" t="s">
        <v>879</v>
      </c>
      <c r="E843">
        <v>250</v>
      </c>
      <c r="F843" s="9">
        <v>14</v>
      </c>
      <c r="AB843" s="12">
        <f t="shared" si="18"/>
        <v>9.1</v>
      </c>
      <c r="AC843" s="12">
        <v>9.1</v>
      </c>
      <c r="AE843" s="9">
        <v>14</v>
      </c>
    </row>
    <row r="844" spans="1:31" x14ac:dyDescent="0.25">
      <c r="A844" t="s">
        <v>816</v>
      </c>
      <c r="B844">
        <v>47001242</v>
      </c>
      <c r="C844" t="s">
        <v>882</v>
      </c>
      <c r="E844">
        <v>250</v>
      </c>
      <c r="F844" s="9">
        <v>25</v>
      </c>
      <c r="AB844" s="12">
        <f t="shared" si="18"/>
        <v>16.25</v>
      </c>
      <c r="AC844" s="12">
        <v>16.25</v>
      </c>
      <c r="AE844" s="9">
        <v>25</v>
      </c>
    </row>
    <row r="845" spans="1:31" x14ac:dyDescent="0.25">
      <c r="A845" t="s">
        <v>816</v>
      </c>
      <c r="B845">
        <v>47001277</v>
      </c>
      <c r="C845" t="s">
        <v>883</v>
      </c>
      <c r="E845">
        <v>250</v>
      </c>
      <c r="F845" s="9">
        <v>180</v>
      </c>
      <c r="AB845" s="12">
        <f t="shared" si="18"/>
        <v>117</v>
      </c>
      <c r="AC845" s="12">
        <v>117</v>
      </c>
      <c r="AE845" s="9">
        <v>180</v>
      </c>
    </row>
    <row r="846" spans="1:31" x14ac:dyDescent="0.25">
      <c r="A846" t="s">
        <v>816</v>
      </c>
      <c r="B846">
        <v>47001293</v>
      </c>
      <c r="C846" t="s">
        <v>884</v>
      </c>
      <c r="E846">
        <v>250</v>
      </c>
      <c r="F846" s="9">
        <v>272</v>
      </c>
      <c r="AB846" s="12">
        <f t="shared" si="18"/>
        <v>176.8</v>
      </c>
      <c r="AC846" s="12">
        <v>176.8</v>
      </c>
      <c r="AE846" s="9">
        <v>272</v>
      </c>
    </row>
    <row r="847" spans="1:31" x14ac:dyDescent="0.25">
      <c r="A847" t="s">
        <v>816</v>
      </c>
      <c r="B847">
        <v>47001323</v>
      </c>
      <c r="C847" t="s">
        <v>886</v>
      </c>
      <c r="E847">
        <v>250</v>
      </c>
      <c r="F847" s="9">
        <v>90</v>
      </c>
      <c r="AB847" s="12">
        <f t="shared" si="18"/>
        <v>58.5</v>
      </c>
      <c r="AC847" s="12">
        <v>58.5</v>
      </c>
      <c r="AE847" s="9">
        <v>90</v>
      </c>
    </row>
    <row r="848" spans="1:31" x14ac:dyDescent="0.25">
      <c r="A848" t="s">
        <v>816</v>
      </c>
      <c r="B848">
        <v>47001331</v>
      </c>
      <c r="C848" t="s">
        <v>887</v>
      </c>
      <c r="E848">
        <v>250</v>
      </c>
      <c r="F848" s="9">
        <v>90</v>
      </c>
      <c r="AB848" s="12">
        <f t="shared" si="18"/>
        <v>58.5</v>
      </c>
      <c r="AC848" s="12">
        <v>58.5</v>
      </c>
      <c r="AE848" s="9">
        <v>90</v>
      </c>
    </row>
    <row r="849" spans="1:31" x14ac:dyDescent="0.25">
      <c r="A849" t="s">
        <v>816</v>
      </c>
      <c r="B849">
        <v>47001340</v>
      </c>
      <c r="C849" t="s">
        <v>888</v>
      </c>
      <c r="E849">
        <v>250</v>
      </c>
      <c r="F849" s="9">
        <v>96</v>
      </c>
      <c r="AB849" s="12">
        <f t="shared" si="18"/>
        <v>62.400000000000006</v>
      </c>
      <c r="AC849" s="12">
        <v>62.400000000000006</v>
      </c>
      <c r="AE849" s="9">
        <v>96</v>
      </c>
    </row>
    <row r="850" spans="1:31" x14ac:dyDescent="0.25">
      <c r="A850" t="s">
        <v>816</v>
      </c>
      <c r="B850">
        <v>47001358</v>
      </c>
      <c r="C850" t="s">
        <v>889</v>
      </c>
      <c r="E850">
        <v>250</v>
      </c>
      <c r="F850" s="9">
        <v>127</v>
      </c>
      <c r="AB850" s="12">
        <f t="shared" si="18"/>
        <v>82.55</v>
      </c>
      <c r="AC850" s="12">
        <v>82.55</v>
      </c>
      <c r="AE850" s="9">
        <v>127</v>
      </c>
    </row>
    <row r="851" spans="1:31" x14ac:dyDescent="0.25">
      <c r="A851" t="s">
        <v>816</v>
      </c>
      <c r="B851">
        <v>47001366</v>
      </c>
      <c r="C851" t="s">
        <v>890</v>
      </c>
      <c r="E851">
        <v>250</v>
      </c>
      <c r="F851" s="9">
        <v>127</v>
      </c>
      <c r="AB851" s="12">
        <f t="shared" si="18"/>
        <v>82.55</v>
      </c>
      <c r="AC851" s="12">
        <v>82.55</v>
      </c>
      <c r="AE851" s="9">
        <v>127</v>
      </c>
    </row>
    <row r="852" spans="1:31" x14ac:dyDescent="0.25">
      <c r="A852" t="s">
        <v>816</v>
      </c>
      <c r="B852">
        <v>47001374</v>
      </c>
      <c r="C852" t="s">
        <v>891</v>
      </c>
      <c r="E852">
        <v>250</v>
      </c>
      <c r="F852" s="9">
        <v>97</v>
      </c>
      <c r="AB852" s="12">
        <f t="shared" si="18"/>
        <v>63.050000000000004</v>
      </c>
      <c r="AC852" s="12">
        <v>63.050000000000004</v>
      </c>
      <c r="AE852" s="9">
        <v>97</v>
      </c>
    </row>
    <row r="853" spans="1:31" x14ac:dyDescent="0.25">
      <c r="A853" t="s">
        <v>816</v>
      </c>
      <c r="B853">
        <v>47001404</v>
      </c>
      <c r="C853" t="s">
        <v>892</v>
      </c>
      <c r="E853">
        <v>250</v>
      </c>
      <c r="F853" s="9">
        <v>1</v>
      </c>
      <c r="AB853" s="12">
        <f t="shared" si="18"/>
        <v>0.65</v>
      </c>
      <c r="AC853" s="12">
        <v>0.65</v>
      </c>
      <c r="AE853" s="9">
        <v>1</v>
      </c>
    </row>
    <row r="854" spans="1:31" x14ac:dyDescent="0.25">
      <c r="A854" t="s">
        <v>816</v>
      </c>
      <c r="B854">
        <v>47001412</v>
      </c>
      <c r="C854" t="s">
        <v>893</v>
      </c>
      <c r="E854">
        <v>250</v>
      </c>
      <c r="F854" s="9">
        <v>1</v>
      </c>
      <c r="AB854" s="12">
        <f t="shared" si="18"/>
        <v>0.65</v>
      </c>
      <c r="AC854" s="12">
        <v>0.65</v>
      </c>
      <c r="AE854" s="9">
        <v>1</v>
      </c>
    </row>
    <row r="855" spans="1:31" x14ac:dyDescent="0.25">
      <c r="A855" t="s">
        <v>816</v>
      </c>
      <c r="B855">
        <v>47001439</v>
      </c>
      <c r="C855" t="s">
        <v>894</v>
      </c>
      <c r="E855">
        <v>250</v>
      </c>
      <c r="F855" s="9">
        <v>5</v>
      </c>
      <c r="AB855" s="12">
        <f t="shared" si="18"/>
        <v>3.25</v>
      </c>
      <c r="AC855" s="12">
        <v>3.25</v>
      </c>
      <c r="AE855" s="9">
        <v>5</v>
      </c>
    </row>
    <row r="856" spans="1:31" x14ac:dyDescent="0.25">
      <c r="A856" t="s">
        <v>816</v>
      </c>
      <c r="B856">
        <v>47001447</v>
      </c>
      <c r="C856" t="s">
        <v>895</v>
      </c>
      <c r="E856">
        <v>250</v>
      </c>
      <c r="F856" s="9">
        <v>1</v>
      </c>
      <c r="AB856" s="12">
        <f t="shared" si="18"/>
        <v>0.65</v>
      </c>
      <c r="AC856" s="12">
        <v>0.65</v>
      </c>
      <c r="AE856" s="9">
        <v>1</v>
      </c>
    </row>
    <row r="857" spans="1:31" x14ac:dyDescent="0.25">
      <c r="A857" t="s">
        <v>816</v>
      </c>
      <c r="B857">
        <v>47001455</v>
      </c>
      <c r="C857" t="s">
        <v>896</v>
      </c>
      <c r="E857">
        <v>250</v>
      </c>
      <c r="F857" s="9">
        <v>1</v>
      </c>
      <c r="AB857" s="12">
        <f t="shared" si="18"/>
        <v>0.65</v>
      </c>
      <c r="AC857" s="12">
        <v>0.65</v>
      </c>
      <c r="AE857" s="9">
        <v>1</v>
      </c>
    </row>
    <row r="858" spans="1:31" x14ac:dyDescent="0.25">
      <c r="A858" t="s">
        <v>816</v>
      </c>
      <c r="B858">
        <v>47001471</v>
      </c>
      <c r="C858" t="s">
        <v>897</v>
      </c>
      <c r="E858">
        <v>250</v>
      </c>
      <c r="F858" s="9">
        <v>1</v>
      </c>
      <c r="AB858" s="12">
        <f t="shared" si="18"/>
        <v>0.65</v>
      </c>
      <c r="AC858" s="12">
        <v>0.65</v>
      </c>
      <c r="AE858" s="9">
        <v>1</v>
      </c>
    </row>
    <row r="859" spans="1:31" x14ac:dyDescent="0.25">
      <c r="A859" t="s">
        <v>816</v>
      </c>
      <c r="B859">
        <v>47001480</v>
      </c>
      <c r="C859" t="s">
        <v>898</v>
      </c>
      <c r="E859">
        <v>250</v>
      </c>
      <c r="F859" s="9">
        <v>1</v>
      </c>
      <c r="AB859" s="12">
        <f t="shared" ref="AB859:AB922" si="19">F859*65%</f>
        <v>0.65</v>
      </c>
      <c r="AC859" s="12">
        <v>0.65</v>
      </c>
      <c r="AE859" s="9">
        <v>1</v>
      </c>
    </row>
    <row r="860" spans="1:31" x14ac:dyDescent="0.25">
      <c r="A860" t="s">
        <v>816</v>
      </c>
      <c r="B860">
        <v>47001498</v>
      </c>
      <c r="C860" t="s">
        <v>899</v>
      </c>
      <c r="E860">
        <v>250</v>
      </c>
      <c r="F860" s="9">
        <v>26</v>
      </c>
      <c r="AB860" s="12">
        <f t="shared" si="19"/>
        <v>16.900000000000002</v>
      </c>
      <c r="AC860" s="12">
        <v>16.900000000000002</v>
      </c>
      <c r="AE860" s="9">
        <v>26</v>
      </c>
    </row>
    <row r="861" spans="1:31" x14ac:dyDescent="0.25">
      <c r="A861" t="s">
        <v>816</v>
      </c>
      <c r="B861">
        <v>47001510</v>
      </c>
      <c r="C861" t="s">
        <v>900</v>
      </c>
      <c r="E861">
        <v>250</v>
      </c>
      <c r="F861" s="9">
        <v>84</v>
      </c>
      <c r="AB861" s="12">
        <f t="shared" si="19"/>
        <v>54.6</v>
      </c>
      <c r="AC861" s="12">
        <v>54.6</v>
      </c>
      <c r="AE861" s="9">
        <v>84</v>
      </c>
    </row>
    <row r="862" spans="1:31" x14ac:dyDescent="0.25">
      <c r="A862" t="s">
        <v>816</v>
      </c>
      <c r="B862">
        <v>47001536</v>
      </c>
      <c r="C862" t="s">
        <v>901</v>
      </c>
      <c r="E862">
        <v>250</v>
      </c>
      <c r="F862" s="9">
        <v>3</v>
      </c>
      <c r="AB862" s="12">
        <f t="shared" si="19"/>
        <v>1.9500000000000002</v>
      </c>
      <c r="AC862" s="12">
        <v>1.9500000000000002</v>
      </c>
      <c r="AE862" s="9">
        <v>3</v>
      </c>
    </row>
    <row r="863" spans="1:31" x14ac:dyDescent="0.25">
      <c r="A863" t="s">
        <v>816</v>
      </c>
      <c r="B863">
        <v>47001544</v>
      </c>
      <c r="C863" t="s">
        <v>902</v>
      </c>
      <c r="E863">
        <v>250</v>
      </c>
      <c r="F863" s="9">
        <v>3</v>
      </c>
      <c r="AB863" s="12">
        <f t="shared" si="19"/>
        <v>1.9500000000000002</v>
      </c>
      <c r="AC863" s="12">
        <v>1.9500000000000002</v>
      </c>
      <c r="AE863" s="9">
        <v>3</v>
      </c>
    </row>
    <row r="864" spans="1:31" x14ac:dyDescent="0.25">
      <c r="A864" t="s">
        <v>816</v>
      </c>
      <c r="B864">
        <v>47001552</v>
      </c>
      <c r="C864" t="s">
        <v>903</v>
      </c>
      <c r="E864">
        <v>250</v>
      </c>
      <c r="F864" s="9">
        <v>22</v>
      </c>
      <c r="AB864" s="12">
        <f t="shared" si="19"/>
        <v>14.3</v>
      </c>
      <c r="AC864" s="12">
        <v>14.3</v>
      </c>
      <c r="AE864" s="9">
        <v>22</v>
      </c>
    </row>
    <row r="865" spans="1:31" x14ac:dyDescent="0.25">
      <c r="A865" t="s">
        <v>816</v>
      </c>
      <c r="B865">
        <v>47001561</v>
      </c>
      <c r="C865" t="s">
        <v>904</v>
      </c>
      <c r="E865">
        <v>250</v>
      </c>
      <c r="F865" s="9">
        <v>48</v>
      </c>
      <c r="AB865" s="12">
        <f t="shared" si="19"/>
        <v>31.200000000000003</v>
      </c>
      <c r="AC865" s="12">
        <v>31.200000000000003</v>
      </c>
      <c r="AE865" s="9">
        <v>48</v>
      </c>
    </row>
    <row r="866" spans="1:31" x14ac:dyDescent="0.25">
      <c r="A866" t="s">
        <v>816</v>
      </c>
      <c r="B866">
        <v>47001579</v>
      </c>
      <c r="C866" t="s">
        <v>905</v>
      </c>
      <c r="E866">
        <v>250</v>
      </c>
      <c r="F866" s="9">
        <v>48</v>
      </c>
      <c r="AB866" s="12">
        <f t="shared" si="19"/>
        <v>31.200000000000003</v>
      </c>
      <c r="AC866" s="12">
        <v>31.200000000000003</v>
      </c>
      <c r="AE866" s="9">
        <v>48</v>
      </c>
    </row>
    <row r="867" spans="1:31" x14ac:dyDescent="0.25">
      <c r="A867" t="s">
        <v>816</v>
      </c>
      <c r="B867">
        <v>47001587</v>
      </c>
      <c r="C867" t="s">
        <v>906</v>
      </c>
      <c r="E867">
        <v>250</v>
      </c>
      <c r="F867" s="9">
        <v>108</v>
      </c>
      <c r="AB867" s="12">
        <f t="shared" si="19"/>
        <v>70.2</v>
      </c>
      <c r="AC867" s="12">
        <v>70.2</v>
      </c>
      <c r="AE867" s="9">
        <v>108</v>
      </c>
    </row>
    <row r="868" spans="1:31" x14ac:dyDescent="0.25">
      <c r="A868" t="s">
        <v>816</v>
      </c>
      <c r="B868">
        <v>47001617</v>
      </c>
      <c r="C868" t="s">
        <v>909</v>
      </c>
      <c r="E868">
        <v>250</v>
      </c>
      <c r="F868" s="9">
        <v>134</v>
      </c>
      <c r="AB868" s="12">
        <f t="shared" si="19"/>
        <v>87.100000000000009</v>
      </c>
      <c r="AC868" s="12">
        <v>87.100000000000009</v>
      </c>
      <c r="AE868" s="9">
        <v>134</v>
      </c>
    </row>
    <row r="869" spans="1:31" x14ac:dyDescent="0.25">
      <c r="A869" t="s">
        <v>816</v>
      </c>
      <c r="B869">
        <v>47001676</v>
      </c>
      <c r="C869" t="s">
        <v>912</v>
      </c>
      <c r="E869">
        <v>250</v>
      </c>
      <c r="F869" s="9">
        <v>316</v>
      </c>
      <c r="AB869" s="12">
        <f t="shared" si="19"/>
        <v>205.4</v>
      </c>
      <c r="AC869" s="12">
        <v>205.4</v>
      </c>
      <c r="AE869" s="9">
        <v>316</v>
      </c>
    </row>
    <row r="870" spans="1:31" x14ac:dyDescent="0.25">
      <c r="A870" t="s">
        <v>816</v>
      </c>
      <c r="B870">
        <v>47001692</v>
      </c>
      <c r="C870" t="s">
        <v>913</v>
      </c>
      <c r="E870">
        <v>250</v>
      </c>
      <c r="F870" s="9">
        <v>79</v>
      </c>
      <c r="AB870" s="12">
        <f t="shared" si="19"/>
        <v>51.35</v>
      </c>
      <c r="AC870" s="12">
        <v>51.35</v>
      </c>
      <c r="AE870" s="9">
        <v>79</v>
      </c>
    </row>
    <row r="871" spans="1:31" x14ac:dyDescent="0.25">
      <c r="A871" t="s">
        <v>816</v>
      </c>
      <c r="B871">
        <v>47001714</v>
      </c>
      <c r="C871" t="s">
        <v>914</v>
      </c>
      <c r="E871">
        <v>250</v>
      </c>
      <c r="F871" s="9">
        <v>24</v>
      </c>
      <c r="AB871" s="12">
        <f t="shared" si="19"/>
        <v>15.600000000000001</v>
      </c>
      <c r="AC871" s="12">
        <v>15.600000000000001</v>
      </c>
      <c r="AE871" s="9">
        <v>24</v>
      </c>
    </row>
    <row r="872" spans="1:31" x14ac:dyDescent="0.25">
      <c r="A872" t="s">
        <v>816</v>
      </c>
      <c r="B872">
        <v>47001731</v>
      </c>
      <c r="C872" t="s">
        <v>916</v>
      </c>
      <c r="E872">
        <v>250</v>
      </c>
      <c r="F872" s="9">
        <v>87</v>
      </c>
      <c r="AB872" s="12">
        <f t="shared" si="19"/>
        <v>56.550000000000004</v>
      </c>
      <c r="AC872" s="12">
        <v>56.550000000000004</v>
      </c>
      <c r="AE872" s="9">
        <v>87</v>
      </c>
    </row>
    <row r="873" spans="1:31" x14ac:dyDescent="0.25">
      <c r="A873" t="s">
        <v>816</v>
      </c>
      <c r="B873">
        <v>47001749</v>
      </c>
      <c r="C873" t="s">
        <v>917</v>
      </c>
      <c r="E873">
        <v>250</v>
      </c>
      <c r="F873" s="9">
        <v>86</v>
      </c>
      <c r="AB873" s="12">
        <f t="shared" si="19"/>
        <v>55.9</v>
      </c>
      <c r="AC873" s="12">
        <v>55.9</v>
      </c>
      <c r="AE873" s="9">
        <v>86</v>
      </c>
    </row>
    <row r="874" spans="1:31" x14ac:dyDescent="0.25">
      <c r="A874" t="s">
        <v>816</v>
      </c>
      <c r="B874">
        <v>47001757</v>
      </c>
      <c r="C874" t="s">
        <v>918</v>
      </c>
      <c r="E874">
        <v>250</v>
      </c>
      <c r="F874" s="9">
        <v>356</v>
      </c>
      <c r="AB874" s="12">
        <f t="shared" si="19"/>
        <v>231.4</v>
      </c>
      <c r="AC874" s="12">
        <v>231.4</v>
      </c>
      <c r="AE874" s="9">
        <v>356</v>
      </c>
    </row>
    <row r="875" spans="1:31" x14ac:dyDescent="0.25">
      <c r="A875" t="s">
        <v>816</v>
      </c>
      <c r="B875">
        <v>47001765</v>
      </c>
      <c r="C875" t="s">
        <v>919</v>
      </c>
      <c r="E875">
        <v>250</v>
      </c>
      <c r="F875" s="9">
        <v>16</v>
      </c>
      <c r="AB875" s="12">
        <f t="shared" si="19"/>
        <v>10.4</v>
      </c>
      <c r="AC875" s="12">
        <v>10.4</v>
      </c>
      <c r="AE875" s="9">
        <v>16</v>
      </c>
    </row>
    <row r="876" spans="1:31" x14ac:dyDescent="0.25">
      <c r="A876" t="s">
        <v>816</v>
      </c>
      <c r="B876">
        <v>47001781</v>
      </c>
      <c r="C876" t="s">
        <v>920</v>
      </c>
      <c r="E876">
        <v>250</v>
      </c>
      <c r="F876" s="9">
        <v>20</v>
      </c>
      <c r="AB876" s="12">
        <f t="shared" si="19"/>
        <v>13</v>
      </c>
      <c r="AC876" s="12">
        <v>13</v>
      </c>
      <c r="AE876" s="9">
        <v>20</v>
      </c>
    </row>
    <row r="877" spans="1:31" x14ac:dyDescent="0.25">
      <c r="A877" t="s">
        <v>816</v>
      </c>
      <c r="B877">
        <v>47001803</v>
      </c>
      <c r="C877" t="s">
        <v>921</v>
      </c>
      <c r="E877">
        <v>250</v>
      </c>
      <c r="F877" s="9">
        <v>8</v>
      </c>
      <c r="AB877" s="12">
        <f t="shared" si="19"/>
        <v>5.2</v>
      </c>
      <c r="AC877" s="12">
        <v>5.2</v>
      </c>
      <c r="AE877" s="9">
        <v>8</v>
      </c>
    </row>
    <row r="878" spans="1:31" x14ac:dyDescent="0.25">
      <c r="A878" t="s">
        <v>816</v>
      </c>
      <c r="B878">
        <v>47001811</v>
      </c>
      <c r="C878" t="s">
        <v>922</v>
      </c>
      <c r="E878">
        <v>250</v>
      </c>
      <c r="F878" s="9">
        <v>8</v>
      </c>
      <c r="AB878" s="12">
        <f t="shared" si="19"/>
        <v>5.2</v>
      </c>
      <c r="AC878" s="12">
        <v>5.2</v>
      </c>
      <c r="AE878" s="9">
        <v>8</v>
      </c>
    </row>
    <row r="879" spans="1:31" x14ac:dyDescent="0.25">
      <c r="A879" t="s">
        <v>816</v>
      </c>
      <c r="B879">
        <v>47001846</v>
      </c>
      <c r="C879" t="s">
        <v>923</v>
      </c>
      <c r="E879">
        <v>250</v>
      </c>
      <c r="F879" s="9">
        <v>17</v>
      </c>
      <c r="AB879" s="12">
        <f t="shared" si="19"/>
        <v>11.05</v>
      </c>
      <c r="AC879" s="12">
        <v>11.05</v>
      </c>
      <c r="AE879" s="9">
        <v>17</v>
      </c>
    </row>
    <row r="880" spans="1:31" x14ac:dyDescent="0.25">
      <c r="A880" t="s">
        <v>816</v>
      </c>
      <c r="B880">
        <v>47001871</v>
      </c>
      <c r="C880" t="s">
        <v>924</v>
      </c>
      <c r="E880">
        <v>250</v>
      </c>
      <c r="F880" s="9">
        <v>571</v>
      </c>
      <c r="AB880" s="12">
        <f t="shared" si="19"/>
        <v>371.15000000000003</v>
      </c>
      <c r="AC880" s="12">
        <v>371.15000000000003</v>
      </c>
      <c r="AE880" s="9">
        <v>571</v>
      </c>
    </row>
    <row r="881" spans="1:31" x14ac:dyDescent="0.25">
      <c r="A881" t="s">
        <v>816</v>
      </c>
      <c r="B881">
        <v>47001889</v>
      </c>
      <c r="C881" t="s">
        <v>925</v>
      </c>
      <c r="E881">
        <v>250</v>
      </c>
      <c r="F881" s="9">
        <v>881</v>
      </c>
      <c r="AB881" s="12">
        <f t="shared" si="19"/>
        <v>572.65</v>
      </c>
      <c r="AC881" s="12">
        <v>572.65</v>
      </c>
      <c r="AE881" s="9">
        <v>881</v>
      </c>
    </row>
    <row r="882" spans="1:31" x14ac:dyDescent="0.25">
      <c r="A882" t="s">
        <v>816</v>
      </c>
      <c r="B882">
        <v>47001927</v>
      </c>
      <c r="C882" t="s">
        <v>926</v>
      </c>
      <c r="E882">
        <v>250</v>
      </c>
      <c r="F882" s="9">
        <v>3</v>
      </c>
      <c r="AB882" s="12">
        <f t="shared" si="19"/>
        <v>1.9500000000000002</v>
      </c>
      <c r="AC882" s="12">
        <v>1.9500000000000002</v>
      </c>
      <c r="AE882" s="9">
        <v>3</v>
      </c>
    </row>
    <row r="883" spans="1:31" x14ac:dyDescent="0.25">
      <c r="A883" t="s">
        <v>816</v>
      </c>
      <c r="B883">
        <v>47001935</v>
      </c>
      <c r="C883" t="s">
        <v>927</v>
      </c>
      <c r="E883">
        <v>250</v>
      </c>
      <c r="F883" s="9">
        <v>22</v>
      </c>
      <c r="AB883" s="12">
        <f t="shared" si="19"/>
        <v>14.3</v>
      </c>
      <c r="AC883" s="12">
        <v>14.3</v>
      </c>
      <c r="AE883" s="9">
        <v>22</v>
      </c>
    </row>
    <row r="884" spans="1:31" x14ac:dyDescent="0.25">
      <c r="A884" t="s">
        <v>816</v>
      </c>
      <c r="B884">
        <v>47001951</v>
      </c>
      <c r="C884" t="s">
        <v>928</v>
      </c>
      <c r="E884">
        <v>250</v>
      </c>
      <c r="F884" s="9">
        <v>6</v>
      </c>
      <c r="AB884" s="12">
        <f t="shared" si="19"/>
        <v>3.9000000000000004</v>
      </c>
      <c r="AC884" s="12">
        <v>3.9000000000000004</v>
      </c>
      <c r="AE884" s="9">
        <v>6</v>
      </c>
    </row>
    <row r="885" spans="1:31" x14ac:dyDescent="0.25">
      <c r="A885" t="s">
        <v>816</v>
      </c>
      <c r="B885">
        <v>47001994</v>
      </c>
      <c r="C885" t="s">
        <v>929</v>
      </c>
      <c r="E885">
        <v>250</v>
      </c>
      <c r="F885" s="9">
        <v>2</v>
      </c>
      <c r="AB885" s="12">
        <f t="shared" si="19"/>
        <v>1.3</v>
      </c>
      <c r="AC885" s="12">
        <v>1.3</v>
      </c>
      <c r="AE885" s="9">
        <v>2</v>
      </c>
    </row>
    <row r="886" spans="1:31" x14ac:dyDescent="0.25">
      <c r="A886" t="s">
        <v>816</v>
      </c>
      <c r="B886">
        <v>47002001</v>
      </c>
      <c r="C886" t="s">
        <v>930</v>
      </c>
      <c r="E886">
        <v>250</v>
      </c>
      <c r="F886" s="9">
        <v>2</v>
      </c>
      <c r="AB886" s="12">
        <f t="shared" si="19"/>
        <v>1.3</v>
      </c>
      <c r="AC886" s="12">
        <v>1.3</v>
      </c>
      <c r="AE886" s="9">
        <v>2</v>
      </c>
    </row>
    <row r="887" spans="1:31" x14ac:dyDescent="0.25">
      <c r="A887" t="s">
        <v>816</v>
      </c>
      <c r="B887">
        <v>47002010</v>
      </c>
      <c r="C887" t="s">
        <v>931</v>
      </c>
      <c r="E887">
        <v>250</v>
      </c>
      <c r="F887" s="9">
        <v>2</v>
      </c>
      <c r="AB887" s="12">
        <f t="shared" si="19"/>
        <v>1.3</v>
      </c>
      <c r="AC887" s="12">
        <v>1.3</v>
      </c>
      <c r="AE887" s="9">
        <v>2</v>
      </c>
    </row>
    <row r="888" spans="1:31" x14ac:dyDescent="0.25">
      <c r="A888" t="s">
        <v>816</v>
      </c>
      <c r="B888">
        <v>47002044</v>
      </c>
      <c r="C888" t="s">
        <v>932</v>
      </c>
      <c r="E888">
        <v>250</v>
      </c>
      <c r="F888" s="9">
        <v>159</v>
      </c>
      <c r="AB888" s="12">
        <f t="shared" si="19"/>
        <v>103.35000000000001</v>
      </c>
      <c r="AC888" s="12">
        <v>103.35000000000001</v>
      </c>
      <c r="AE888" s="9">
        <v>159</v>
      </c>
    </row>
    <row r="889" spans="1:31" x14ac:dyDescent="0.25">
      <c r="A889" t="s">
        <v>816</v>
      </c>
      <c r="B889">
        <v>47002052</v>
      </c>
      <c r="C889" t="s">
        <v>933</v>
      </c>
      <c r="E889">
        <v>250</v>
      </c>
      <c r="F889" s="9">
        <v>369</v>
      </c>
      <c r="AB889" s="12">
        <f t="shared" si="19"/>
        <v>239.85</v>
      </c>
      <c r="AC889" s="12">
        <v>239.85</v>
      </c>
      <c r="AE889" s="9">
        <v>369</v>
      </c>
    </row>
    <row r="890" spans="1:31" x14ac:dyDescent="0.25">
      <c r="A890" t="s">
        <v>816</v>
      </c>
      <c r="B890">
        <v>47002061</v>
      </c>
      <c r="C890" t="s">
        <v>934</v>
      </c>
      <c r="E890">
        <v>250</v>
      </c>
      <c r="F890" s="9">
        <v>84</v>
      </c>
      <c r="AB890" s="12">
        <f t="shared" si="19"/>
        <v>54.6</v>
      </c>
      <c r="AC890" s="12">
        <v>54.6</v>
      </c>
      <c r="AE890" s="9">
        <v>84</v>
      </c>
    </row>
    <row r="891" spans="1:31" x14ac:dyDescent="0.25">
      <c r="A891" t="s">
        <v>816</v>
      </c>
      <c r="B891">
        <v>47002079</v>
      </c>
      <c r="C891" t="s">
        <v>935</v>
      </c>
      <c r="E891">
        <v>250</v>
      </c>
      <c r="F891" s="9">
        <v>180</v>
      </c>
      <c r="AB891" s="12">
        <f t="shared" si="19"/>
        <v>117</v>
      </c>
      <c r="AC891" s="12">
        <v>117</v>
      </c>
      <c r="AE891" s="9">
        <v>180</v>
      </c>
    </row>
    <row r="892" spans="1:31" x14ac:dyDescent="0.25">
      <c r="A892" t="s">
        <v>816</v>
      </c>
      <c r="B892">
        <v>47002087</v>
      </c>
      <c r="C892" t="s">
        <v>936</v>
      </c>
      <c r="E892">
        <v>250</v>
      </c>
      <c r="F892" s="9">
        <v>62</v>
      </c>
      <c r="AB892" s="12">
        <f t="shared" si="19"/>
        <v>40.300000000000004</v>
      </c>
      <c r="AC892" s="12">
        <v>40.300000000000004</v>
      </c>
      <c r="AE892" s="9">
        <v>62</v>
      </c>
    </row>
    <row r="893" spans="1:31" x14ac:dyDescent="0.25">
      <c r="A893" t="s">
        <v>816</v>
      </c>
      <c r="B893">
        <v>47002125</v>
      </c>
      <c r="C893" t="s">
        <v>937</v>
      </c>
      <c r="E893">
        <v>250</v>
      </c>
      <c r="F893" s="9">
        <v>5</v>
      </c>
      <c r="AB893" s="12">
        <f t="shared" si="19"/>
        <v>3.25</v>
      </c>
      <c r="AC893" s="12">
        <v>3.25</v>
      </c>
      <c r="AE893" s="9">
        <v>5</v>
      </c>
    </row>
    <row r="894" spans="1:31" x14ac:dyDescent="0.25">
      <c r="A894" t="s">
        <v>816</v>
      </c>
      <c r="B894">
        <v>47002133</v>
      </c>
      <c r="C894" t="s">
        <v>938</v>
      </c>
      <c r="E894">
        <v>250</v>
      </c>
      <c r="F894" s="9">
        <v>9</v>
      </c>
      <c r="AB894" s="12">
        <f t="shared" si="19"/>
        <v>5.8500000000000005</v>
      </c>
      <c r="AC894" s="12">
        <v>5.8500000000000005</v>
      </c>
      <c r="AE894" s="9">
        <v>9</v>
      </c>
    </row>
    <row r="895" spans="1:31" x14ac:dyDescent="0.25">
      <c r="A895" t="s">
        <v>816</v>
      </c>
      <c r="B895">
        <v>47002141</v>
      </c>
      <c r="C895" t="s">
        <v>939</v>
      </c>
      <c r="E895">
        <v>250</v>
      </c>
      <c r="F895" s="9">
        <v>3</v>
      </c>
      <c r="AB895" s="12">
        <f t="shared" si="19"/>
        <v>1.9500000000000002</v>
      </c>
      <c r="AC895" s="12">
        <v>1.9500000000000002</v>
      </c>
      <c r="AE895" s="9">
        <v>3</v>
      </c>
    </row>
    <row r="896" spans="1:31" x14ac:dyDescent="0.25">
      <c r="A896" t="s">
        <v>816</v>
      </c>
      <c r="B896">
        <v>47002176</v>
      </c>
      <c r="C896" t="s">
        <v>940</v>
      </c>
      <c r="E896">
        <v>250</v>
      </c>
      <c r="F896" s="9">
        <v>56</v>
      </c>
      <c r="AB896" s="12">
        <f t="shared" si="19"/>
        <v>36.4</v>
      </c>
      <c r="AC896" s="12">
        <v>36.4</v>
      </c>
      <c r="AE896" s="9">
        <v>56</v>
      </c>
    </row>
    <row r="897" spans="1:31" x14ac:dyDescent="0.25">
      <c r="A897" t="s">
        <v>816</v>
      </c>
      <c r="B897">
        <v>47002184</v>
      </c>
      <c r="C897" t="s">
        <v>941</v>
      </c>
      <c r="E897">
        <v>250</v>
      </c>
      <c r="F897" s="9">
        <v>621</v>
      </c>
      <c r="AB897" s="12">
        <f t="shared" si="19"/>
        <v>403.65000000000003</v>
      </c>
      <c r="AC897" s="12">
        <v>403.65000000000003</v>
      </c>
      <c r="AE897" s="9">
        <v>621</v>
      </c>
    </row>
    <row r="898" spans="1:31" x14ac:dyDescent="0.25">
      <c r="A898" t="s">
        <v>816</v>
      </c>
      <c r="B898">
        <v>47002222</v>
      </c>
      <c r="C898" t="s">
        <v>942</v>
      </c>
      <c r="E898">
        <v>250</v>
      </c>
      <c r="F898" s="9">
        <v>14</v>
      </c>
      <c r="AB898" s="12">
        <f t="shared" si="19"/>
        <v>9.1</v>
      </c>
      <c r="AC898" s="12">
        <v>9.1</v>
      </c>
      <c r="AE898" s="9">
        <v>14</v>
      </c>
    </row>
    <row r="899" spans="1:31" x14ac:dyDescent="0.25">
      <c r="A899" t="s">
        <v>816</v>
      </c>
      <c r="B899">
        <v>47002231</v>
      </c>
      <c r="C899" t="s">
        <v>943</v>
      </c>
      <c r="E899">
        <v>250</v>
      </c>
      <c r="F899" s="9">
        <v>9</v>
      </c>
      <c r="AB899" s="12">
        <f t="shared" si="19"/>
        <v>5.8500000000000005</v>
      </c>
      <c r="AC899" s="12">
        <v>5.8500000000000005</v>
      </c>
      <c r="AE899" s="9">
        <v>9</v>
      </c>
    </row>
    <row r="900" spans="1:31" x14ac:dyDescent="0.25">
      <c r="A900" t="s">
        <v>816</v>
      </c>
      <c r="B900">
        <v>47002249</v>
      </c>
      <c r="C900" t="s">
        <v>944</v>
      </c>
      <c r="E900">
        <v>250</v>
      </c>
      <c r="F900" s="9">
        <v>1</v>
      </c>
      <c r="AB900" s="12">
        <f t="shared" si="19"/>
        <v>0.65</v>
      </c>
      <c r="AC900" s="12">
        <v>0.65</v>
      </c>
      <c r="AE900" s="9">
        <v>1</v>
      </c>
    </row>
    <row r="901" spans="1:31" x14ac:dyDescent="0.25">
      <c r="A901" t="s">
        <v>816</v>
      </c>
      <c r="B901">
        <v>47002257</v>
      </c>
      <c r="C901" t="s">
        <v>945</v>
      </c>
      <c r="E901">
        <v>250</v>
      </c>
      <c r="F901" s="9">
        <v>1</v>
      </c>
      <c r="AB901" s="12">
        <f t="shared" si="19"/>
        <v>0.65</v>
      </c>
      <c r="AC901" s="12">
        <v>0.65</v>
      </c>
      <c r="AE901" s="9">
        <v>1</v>
      </c>
    </row>
    <row r="902" spans="1:31" x14ac:dyDescent="0.25">
      <c r="A902" t="s">
        <v>816</v>
      </c>
      <c r="B902">
        <v>47002265</v>
      </c>
      <c r="C902" t="s">
        <v>946</v>
      </c>
      <c r="E902">
        <v>250</v>
      </c>
      <c r="F902" s="9">
        <v>1</v>
      </c>
      <c r="AB902" s="12">
        <f t="shared" si="19"/>
        <v>0.65</v>
      </c>
      <c r="AC902" s="12">
        <v>0.65</v>
      </c>
      <c r="AE902" s="9">
        <v>1</v>
      </c>
    </row>
    <row r="903" spans="1:31" x14ac:dyDescent="0.25">
      <c r="A903" t="s">
        <v>816</v>
      </c>
      <c r="B903">
        <v>47002273</v>
      </c>
      <c r="C903" t="s">
        <v>947</v>
      </c>
      <c r="E903">
        <v>250</v>
      </c>
      <c r="F903" s="9">
        <v>2</v>
      </c>
      <c r="AB903" s="12">
        <f t="shared" si="19"/>
        <v>1.3</v>
      </c>
      <c r="AC903" s="12">
        <v>1.3</v>
      </c>
      <c r="AE903" s="9">
        <v>2</v>
      </c>
    </row>
    <row r="904" spans="1:31" x14ac:dyDescent="0.25">
      <c r="A904" t="s">
        <v>816</v>
      </c>
      <c r="B904">
        <v>47002281</v>
      </c>
      <c r="C904" t="s">
        <v>948</v>
      </c>
      <c r="E904">
        <v>250</v>
      </c>
      <c r="F904" s="9">
        <v>21</v>
      </c>
      <c r="AB904" s="12">
        <f t="shared" si="19"/>
        <v>13.65</v>
      </c>
      <c r="AC904" s="12">
        <v>13.65</v>
      </c>
      <c r="AE904" s="9">
        <v>21</v>
      </c>
    </row>
    <row r="905" spans="1:31" x14ac:dyDescent="0.25">
      <c r="A905" t="s">
        <v>816</v>
      </c>
      <c r="B905">
        <v>47002311</v>
      </c>
      <c r="C905" t="s">
        <v>949</v>
      </c>
      <c r="E905">
        <v>250</v>
      </c>
      <c r="F905" s="9">
        <v>582</v>
      </c>
      <c r="AB905" s="12">
        <f t="shared" si="19"/>
        <v>378.3</v>
      </c>
      <c r="AC905" s="12">
        <v>378.3</v>
      </c>
      <c r="AE905" s="9">
        <v>582</v>
      </c>
    </row>
    <row r="906" spans="1:31" x14ac:dyDescent="0.25">
      <c r="A906" t="s">
        <v>816</v>
      </c>
      <c r="B906">
        <v>47002320</v>
      </c>
      <c r="C906" t="s">
        <v>950</v>
      </c>
      <c r="E906">
        <v>250</v>
      </c>
      <c r="F906" s="9">
        <v>582</v>
      </c>
      <c r="AB906" s="12">
        <f t="shared" si="19"/>
        <v>378.3</v>
      </c>
      <c r="AC906" s="12">
        <v>378.3</v>
      </c>
      <c r="AE906" s="9">
        <v>582</v>
      </c>
    </row>
    <row r="907" spans="1:31" x14ac:dyDescent="0.25">
      <c r="A907" t="s">
        <v>816</v>
      </c>
      <c r="B907">
        <v>47002354</v>
      </c>
      <c r="C907" t="s">
        <v>951</v>
      </c>
      <c r="E907">
        <v>250</v>
      </c>
      <c r="F907" s="9">
        <v>504</v>
      </c>
      <c r="AB907" s="12">
        <f t="shared" si="19"/>
        <v>327.60000000000002</v>
      </c>
      <c r="AC907" s="12">
        <v>327.60000000000002</v>
      </c>
      <c r="AE907" s="9">
        <v>504</v>
      </c>
    </row>
    <row r="908" spans="1:31" x14ac:dyDescent="0.25">
      <c r="A908" t="s">
        <v>816</v>
      </c>
      <c r="B908">
        <v>47002362</v>
      </c>
      <c r="C908" t="s">
        <v>952</v>
      </c>
      <c r="E908">
        <v>250</v>
      </c>
      <c r="F908" s="9">
        <v>98</v>
      </c>
      <c r="AB908" s="12">
        <f t="shared" si="19"/>
        <v>63.7</v>
      </c>
      <c r="AC908" s="12">
        <v>63.7</v>
      </c>
      <c r="AE908" s="9">
        <v>98</v>
      </c>
    </row>
    <row r="909" spans="1:31" x14ac:dyDescent="0.25">
      <c r="A909" t="s">
        <v>816</v>
      </c>
      <c r="B909">
        <v>47002371</v>
      </c>
      <c r="C909" t="s">
        <v>953</v>
      </c>
      <c r="E909">
        <v>250</v>
      </c>
      <c r="F909" s="9">
        <v>526</v>
      </c>
      <c r="AB909" s="12">
        <f t="shared" si="19"/>
        <v>341.90000000000003</v>
      </c>
      <c r="AC909" s="12">
        <v>341.90000000000003</v>
      </c>
      <c r="AE909" s="9">
        <v>526</v>
      </c>
    </row>
    <row r="910" spans="1:31" x14ac:dyDescent="0.25">
      <c r="A910" t="s">
        <v>816</v>
      </c>
      <c r="B910">
        <v>47002389</v>
      </c>
      <c r="C910" t="s">
        <v>954</v>
      </c>
      <c r="E910">
        <v>250</v>
      </c>
      <c r="F910" s="9">
        <v>556</v>
      </c>
      <c r="AB910" s="12">
        <f t="shared" si="19"/>
        <v>361.40000000000003</v>
      </c>
      <c r="AC910" s="12">
        <v>361.40000000000003</v>
      </c>
      <c r="AE910" s="9">
        <v>556</v>
      </c>
    </row>
    <row r="911" spans="1:31" x14ac:dyDescent="0.25">
      <c r="A911" t="s">
        <v>816</v>
      </c>
      <c r="B911">
        <v>47002397</v>
      </c>
      <c r="C911" t="s">
        <v>955</v>
      </c>
      <c r="E911">
        <v>250</v>
      </c>
      <c r="F911" s="9">
        <v>977</v>
      </c>
      <c r="AB911" s="12">
        <f t="shared" si="19"/>
        <v>635.05000000000007</v>
      </c>
      <c r="AC911" s="12">
        <v>635.05000000000007</v>
      </c>
      <c r="AE911" s="9">
        <v>977</v>
      </c>
    </row>
    <row r="912" spans="1:31" x14ac:dyDescent="0.25">
      <c r="A912" t="s">
        <v>816</v>
      </c>
      <c r="B912">
        <v>47002435</v>
      </c>
      <c r="C912" t="s">
        <v>956</v>
      </c>
      <c r="E912">
        <v>250</v>
      </c>
      <c r="F912" s="9">
        <v>12</v>
      </c>
      <c r="AB912" s="12">
        <f t="shared" si="19"/>
        <v>7.8000000000000007</v>
      </c>
      <c r="AC912" s="12">
        <v>7.8000000000000007</v>
      </c>
      <c r="AE912" s="9">
        <v>12</v>
      </c>
    </row>
    <row r="913" spans="1:31" x14ac:dyDescent="0.25">
      <c r="A913" t="s">
        <v>816</v>
      </c>
      <c r="B913">
        <v>47002460</v>
      </c>
      <c r="C913" t="s">
        <v>959</v>
      </c>
      <c r="E913">
        <v>250</v>
      </c>
      <c r="F913" s="9">
        <v>745</v>
      </c>
      <c r="AB913" s="12">
        <f t="shared" si="19"/>
        <v>484.25</v>
      </c>
      <c r="AC913" s="12">
        <v>484.25</v>
      </c>
      <c r="AE913" s="9">
        <v>745</v>
      </c>
    </row>
    <row r="914" spans="1:31" x14ac:dyDescent="0.25">
      <c r="A914" t="s">
        <v>816</v>
      </c>
      <c r="B914">
        <v>47002478</v>
      </c>
      <c r="C914" t="s">
        <v>960</v>
      </c>
      <c r="E914">
        <v>250</v>
      </c>
      <c r="F914" s="9">
        <v>557</v>
      </c>
      <c r="AB914" s="12">
        <f t="shared" si="19"/>
        <v>362.05</v>
      </c>
      <c r="AC914" s="12">
        <v>362.05</v>
      </c>
      <c r="AE914" s="9">
        <v>557</v>
      </c>
    </row>
    <row r="915" spans="1:31" x14ac:dyDescent="0.25">
      <c r="A915" t="s">
        <v>816</v>
      </c>
      <c r="B915">
        <v>47002486</v>
      </c>
      <c r="C915" t="s">
        <v>961</v>
      </c>
      <c r="E915">
        <v>250</v>
      </c>
      <c r="F915" s="9">
        <v>57</v>
      </c>
      <c r="AB915" s="12">
        <f t="shared" si="19"/>
        <v>37.050000000000004</v>
      </c>
      <c r="AC915" s="12">
        <v>37.050000000000004</v>
      </c>
      <c r="AE915" s="9">
        <v>57</v>
      </c>
    </row>
    <row r="916" spans="1:31" x14ac:dyDescent="0.25">
      <c r="A916" t="s">
        <v>816</v>
      </c>
      <c r="B916">
        <v>47002494</v>
      </c>
      <c r="C916" t="s">
        <v>962</v>
      </c>
      <c r="E916">
        <v>250</v>
      </c>
      <c r="F916" s="9">
        <v>743</v>
      </c>
      <c r="AB916" s="12">
        <f t="shared" si="19"/>
        <v>482.95</v>
      </c>
      <c r="AC916" s="12">
        <v>482.95</v>
      </c>
      <c r="AE916" s="9">
        <v>743</v>
      </c>
    </row>
    <row r="917" spans="1:31" x14ac:dyDescent="0.25">
      <c r="A917" t="s">
        <v>816</v>
      </c>
      <c r="B917">
        <v>47002508</v>
      </c>
      <c r="C917" t="s">
        <v>963</v>
      </c>
      <c r="E917">
        <v>250</v>
      </c>
      <c r="F917" s="9">
        <v>646</v>
      </c>
      <c r="AB917" s="12">
        <f t="shared" si="19"/>
        <v>419.90000000000003</v>
      </c>
      <c r="AC917" s="12">
        <v>419.90000000000003</v>
      </c>
      <c r="AE917" s="9">
        <v>646</v>
      </c>
    </row>
    <row r="918" spans="1:31" x14ac:dyDescent="0.25">
      <c r="A918" t="s">
        <v>816</v>
      </c>
      <c r="B918">
        <v>47002516</v>
      </c>
      <c r="C918" t="s">
        <v>964</v>
      </c>
      <c r="E918">
        <v>250</v>
      </c>
      <c r="F918" s="9">
        <v>4</v>
      </c>
      <c r="AB918" s="12">
        <f t="shared" si="19"/>
        <v>2.6</v>
      </c>
      <c r="AC918" s="12">
        <v>2.6</v>
      </c>
      <c r="AE918" s="9">
        <v>4</v>
      </c>
    </row>
    <row r="919" spans="1:31" x14ac:dyDescent="0.25">
      <c r="A919" t="s">
        <v>816</v>
      </c>
      <c r="B919">
        <v>47002524</v>
      </c>
      <c r="C919" t="s">
        <v>965</v>
      </c>
      <c r="E919">
        <v>250</v>
      </c>
      <c r="F919" s="9">
        <v>4</v>
      </c>
      <c r="AB919" s="12">
        <f t="shared" si="19"/>
        <v>2.6</v>
      </c>
      <c r="AC919" s="12">
        <v>2.6</v>
      </c>
      <c r="AE919" s="9">
        <v>4</v>
      </c>
    </row>
    <row r="920" spans="1:31" x14ac:dyDescent="0.25">
      <c r="A920" t="s">
        <v>816</v>
      </c>
      <c r="B920">
        <v>47002532</v>
      </c>
      <c r="C920" t="s">
        <v>966</v>
      </c>
      <c r="E920">
        <v>250</v>
      </c>
      <c r="F920" s="9">
        <v>7</v>
      </c>
      <c r="AB920" s="12">
        <f t="shared" si="19"/>
        <v>4.55</v>
      </c>
      <c r="AC920" s="12">
        <v>4.55</v>
      </c>
      <c r="AE920" s="9">
        <v>7</v>
      </c>
    </row>
    <row r="921" spans="1:31" x14ac:dyDescent="0.25">
      <c r="A921" t="s">
        <v>816</v>
      </c>
      <c r="B921">
        <v>47002541</v>
      </c>
      <c r="C921" t="s">
        <v>967</v>
      </c>
      <c r="E921">
        <v>250</v>
      </c>
      <c r="F921" s="9">
        <v>5</v>
      </c>
      <c r="AB921" s="12">
        <f t="shared" si="19"/>
        <v>3.25</v>
      </c>
      <c r="AC921" s="12">
        <v>3.25</v>
      </c>
      <c r="AE921" s="9">
        <v>5</v>
      </c>
    </row>
    <row r="922" spans="1:31" x14ac:dyDescent="0.25">
      <c r="A922" t="s">
        <v>816</v>
      </c>
      <c r="B922">
        <v>47002559</v>
      </c>
      <c r="C922" t="s">
        <v>968</v>
      </c>
      <c r="E922">
        <v>250</v>
      </c>
      <c r="F922" s="9">
        <v>2</v>
      </c>
      <c r="AB922" s="12">
        <f t="shared" si="19"/>
        <v>1.3</v>
      </c>
      <c r="AC922" s="12">
        <v>1.3</v>
      </c>
      <c r="AE922" s="9">
        <v>2</v>
      </c>
    </row>
    <row r="923" spans="1:31" x14ac:dyDescent="0.25">
      <c r="A923" t="s">
        <v>816</v>
      </c>
      <c r="B923">
        <v>47002575</v>
      </c>
      <c r="C923" t="s">
        <v>970</v>
      </c>
      <c r="E923">
        <v>250</v>
      </c>
      <c r="F923" s="9">
        <v>13</v>
      </c>
      <c r="AB923" s="12">
        <f t="shared" ref="AB923:AB986" si="20">F923*65%</f>
        <v>8.4500000000000011</v>
      </c>
      <c r="AC923" s="12">
        <v>8.4500000000000011</v>
      </c>
      <c r="AE923" s="9">
        <v>13</v>
      </c>
    </row>
    <row r="924" spans="1:31" x14ac:dyDescent="0.25">
      <c r="A924" t="s">
        <v>816</v>
      </c>
      <c r="B924">
        <v>47002583</v>
      </c>
      <c r="C924" t="s">
        <v>971</v>
      </c>
      <c r="E924">
        <v>250</v>
      </c>
      <c r="F924" s="9">
        <v>24</v>
      </c>
      <c r="AB924" s="12">
        <f t="shared" si="20"/>
        <v>15.600000000000001</v>
      </c>
      <c r="AC924" s="12">
        <v>15.600000000000001</v>
      </c>
      <c r="AE924" s="9">
        <v>24</v>
      </c>
    </row>
    <row r="925" spans="1:31" x14ac:dyDescent="0.25">
      <c r="A925" t="s">
        <v>816</v>
      </c>
      <c r="B925">
        <v>47002591</v>
      </c>
      <c r="C925" t="s">
        <v>972</v>
      </c>
      <c r="E925">
        <v>250</v>
      </c>
      <c r="F925" s="9">
        <v>1</v>
      </c>
      <c r="AB925" s="12">
        <f t="shared" si="20"/>
        <v>0.65</v>
      </c>
      <c r="AC925" s="12">
        <v>0.65</v>
      </c>
      <c r="AE925" s="9">
        <v>1</v>
      </c>
    </row>
    <row r="926" spans="1:31" x14ac:dyDescent="0.25">
      <c r="A926" t="s">
        <v>816</v>
      </c>
      <c r="B926">
        <v>47002605</v>
      </c>
      <c r="C926" t="s">
        <v>973</v>
      </c>
      <c r="E926">
        <v>250</v>
      </c>
      <c r="F926" s="9">
        <v>5</v>
      </c>
      <c r="AB926" s="12">
        <f t="shared" si="20"/>
        <v>3.25</v>
      </c>
      <c r="AC926" s="12">
        <v>3.25</v>
      </c>
      <c r="AE926" s="9">
        <v>5</v>
      </c>
    </row>
    <row r="927" spans="1:31" x14ac:dyDescent="0.25">
      <c r="A927" t="s">
        <v>816</v>
      </c>
      <c r="B927">
        <v>47002613</v>
      </c>
      <c r="C927" t="s">
        <v>974</v>
      </c>
      <c r="E927">
        <v>250</v>
      </c>
      <c r="F927" s="9">
        <v>4</v>
      </c>
      <c r="AB927" s="12">
        <f t="shared" si="20"/>
        <v>2.6</v>
      </c>
      <c r="AC927" s="12">
        <v>2.6</v>
      </c>
      <c r="AE927" s="9">
        <v>4</v>
      </c>
    </row>
    <row r="928" spans="1:31" x14ac:dyDescent="0.25">
      <c r="A928" t="s">
        <v>816</v>
      </c>
      <c r="B928">
        <v>47002621</v>
      </c>
      <c r="C928" t="s">
        <v>975</v>
      </c>
      <c r="E928">
        <v>250</v>
      </c>
      <c r="F928" s="9">
        <v>23</v>
      </c>
      <c r="AB928" s="12">
        <f t="shared" si="20"/>
        <v>14.950000000000001</v>
      </c>
      <c r="AC928" s="12">
        <v>14.950000000000001</v>
      </c>
      <c r="AE928" s="9">
        <v>23</v>
      </c>
    </row>
    <row r="929" spans="1:31" x14ac:dyDescent="0.25">
      <c r="A929" t="s">
        <v>816</v>
      </c>
      <c r="B929">
        <v>47002630</v>
      </c>
      <c r="C929" t="s">
        <v>976</v>
      </c>
      <c r="E929">
        <v>250</v>
      </c>
      <c r="F929" s="9">
        <v>5</v>
      </c>
      <c r="AB929" s="12">
        <f t="shared" si="20"/>
        <v>3.25</v>
      </c>
      <c r="AC929" s="12">
        <v>3.25</v>
      </c>
      <c r="AE929" s="9">
        <v>5</v>
      </c>
    </row>
    <row r="930" spans="1:31" x14ac:dyDescent="0.25">
      <c r="A930" t="s">
        <v>816</v>
      </c>
      <c r="B930">
        <v>47002648</v>
      </c>
      <c r="C930" t="s">
        <v>977</v>
      </c>
      <c r="E930">
        <v>250</v>
      </c>
      <c r="F930" s="9">
        <v>3</v>
      </c>
      <c r="AB930" s="12">
        <f t="shared" si="20"/>
        <v>1.9500000000000002</v>
      </c>
      <c r="AC930" s="12">
        <v>1.9500000000000002</v>
      </c>
      <c r="AE930" s="9">
        <v>3</v>
      </c>
    </row>
    <row r="931" spans="1:31" x14ac:dyDescent="0.25">
      <c r="A931" t="s">
        <v>816</v>
      </c>
      <c r="B931">
        <v>47002711</v>
      </c>
      <c r="C931" t="s">
        <v>979</v>
      </c>
      <c r="E931">
        <v>250</v>
      </c>
      <c r="F931" s="9">
        <v>58</v>
      </c>
      <c r="AB931" s="12">
        <f t="shared" si="20"/>
        <v>37.700000000000003</v>
      </c>
      <c r="AC931" s="12">
        <v>37.700000000000003</v>
      </c>
      <c r="AE931" s="9">
        <v>58</v>
      </c>
    </row>
    <row r="932" spans="1:31" x14ac:dyDescent="0.25">
      <c r="A932" t="s">
        <v>816</v>
      </c>
      <c r="B932">
        <v>47002737</v>
      </c>
      <c r="C932" t="s">
        <v>980</v>
      </c>
      <c r="E932">
        <v>250</v>
      </c>
      <c r="F932" s="9">
        <v>11</v>
      </c>
      <c r="AB932" s="12">
        <f t="shared" si="20"/>
        <v>7.15</v>
      </c>
      <c r="AC932" s="12">
        <v>7.15</v>
      </c>
      <c r="AE932" s="9">
        <v>11</v>
      </c>
    </row>
    <row r="933" spans="1:31" x14ac:dyDescent="0.25">
      <c r="A933" t="s">
        <v>816</v>
      </c>
      <c r="B933">
        <v>47002796</v>
      </c>
      <c r="C933" t="s">
        <v>982</v>
      </c>
      <c r="E933">
        <v>250</v>
      </c>
      <c r="F933" s="9">
        <v>356</v>
      </c>
      <c r="AB933" s="12">
        <f t="shared" si="20"/>
        <v>231.4</v>
      </c>
      <c r="AC933" s="12">
        <v>231.4</v>
      </c>
      <c r="AE933" s="9">
        <v>356</v>
      </c>
    </row>
    <row r="934" spans="1:31" x14ac:dyDescent="0.25">
      <c r="A934" t="s">
        <v>816</v>
      </c>
      <c r="B934">
        <v>47002800</v>
      </c>
      <c r="C934" t="s">
        <v>983</v>
      </c>
      <c r="E934">
        <v>250</v>
      </c>
      <c r="F934" s="9">
        <v>4</v>
      </c>
      <c r="AB934" s="12">
        <f t="shared" si="20"/>
        <v>2.6</v>
      </c>
      <c r="AC934" s="12">
        <v>2.6</v>
      </c>
      <c r="AE934" s="9">
        <v>4</v>
      </c>
    </row>
    <row r="935" spans="1:31" x14ac:dyDescent="0.25">
      <c r="A935" t="s">
        <v>816</v>
      </c>
      <c r="B935">
        <v>47002818</v>
      </c>
      <c r="C935" t="s">
        <v>984</v>
      </c>
      <c r="E935">
        <v>250</v>
      </c>
      <c r="F935" s="9">
        <v>537</v>
      </c>
      <c r="AB935" s="12">
        <f t="shared" si="20"/>
        <v>349.05</v>
      </c>
      <c r="AC935" s="12">
        <v>349.05</v>
      </c>
      <c r="AE935" s="9">
        <v>537</v>
      </c>
    </row>
    <row r="936" spans="1:31" x14ac:dyDescent="0.25">
      <c r="A936" t="s">
        <v>816</v>
      </c>
      <c r="B936">
        <v>47002826</v>
      </c>
      <c r="C936" t="s">
        <v>985</v>
      </c>
      <c r="E936">
        <v>250</v>
      </c>
      <c r="F936" s="9">
        <v>4</v>
      </c>
      <c r="AB936" s="12">
        <f t="shared" si="20"/>
        <v>2.6</v>
      </c>
      <c r="AC936" s="12">
        <v>2.6</v>
      </c>
      <c r="AE936" s="9">
        <v>4</v>
      </c>
    </row>
    <row r="937" spans="1:31" x14ac:dyDescent="0.25">
      <c r="A937" t="s">
        <v>816</v>
      </c>
      <c r="B937">
        <v>47002869</v>
      </c>
      <c r="C937" t="s">
        <v>986</v>
      </c>
      <c r="E937">
        <v>250</v>
      </c>
      <c r="F937" s="9">
        <v>1</v>
      </c>
      <c r="AB937" s="12">
        <f t="shared" si="20"/>
        <v>0.65</v>
      </c>
      <c r="AC937" s="12">
        <v>0.65</v>
      </c>
      <c r="AE937" s="9">
        <v>1</v>
      </c>
    </row>
    <row r="938" spans="1:31" x14ac:dyDescent="0.25">
      <c r="A938" t="s">
        <v>816</v>
      </c>
      <c r="B938">
        <v>47002877</v>
      </c>
      <c r="C938" t="s">
        <v>987</v>
      </c>
      <c r="E938">
        <v>250</v>
      </c>
      <c r="F938" s="9">
        <v>1</v>
      </c>
      <c r="AB938" s="12">
        <f t="shared" si="20"/>
        <v>0.65</v>
      </c>
      <c r="AC938" s="12">
        <v>0.65</v>
      </c>
      <c r="AE938" s="9">
        <v>1</v>
      </c>
    </row>
    <row r="939" spans="1:31" x14ac:dyDescent="0.25">
      <c r="A939" t="s">
        <v>816</v>
      </c>
      <c r="B939">
        <v>47002940</v>
      </c>
      <c r="C939" t="s">
        <v>989</v>
      </c>
      <c r="E939">
        <v>250</v>
      </c>
      <c r="F939" s="9">
        <v>8</v>
      </c>
      <c r="AB939" s="12">
        <f t="shared" si="20"/>
        <v>5.2</v>
      </c>
      <c r="AC939" s="12">
        <v>5.2</v>
      </c>
      <c r="AE939" s="9">
        <v>8</v>
      </c>
    </row>
    <row r="940" spans="1:31" x14ac:dyDescent="0.25">
      <c r="A940" t="s">
        <v>816</v>
      </c>
      <c r="B940">
        <v>47002958</v>
      </c>
      <c r="C940" t="s">
        <v>990</v>
      </c>
      <c r="E940">
        <v>250</v>
      </c>
      <c r="F940" s="9">
        <v>8</v>
      </c>
      <c r="AB940" s="12">
        <f t="shared" si="20"/>
        <v>5.2</v>
      </c>
      <c r="AC940" s="12">
        <v>5.2</v>
      </c>
      <c r="AE940" s="9">
        <v>8</v>
      </c>
    </row>
    <row r="941" spans="1:31" x14ac:dyDescent="0.25">
      <c r="A941" t="s">
        <v>816</v>
      </c>
      <c r="B941">
        <v>47002966</v>
      </c>
      <c r="C941" t="s">
        <v>991</v>
      </c>
      <c r="E941">
        <v>250</v>
      </c>
      <c r="F941" s="9">
        <v>17</v>
      </c>
      <c r="AB941" s="12">
        <f t="shared" si="20"/>
        <v>11.05</v>
      </c>
      <c r="AC941" s="12">
        <v>11.05</v>
      </c>
      <c r="AE941" s="9">
        <v>17</v>
      </c>
    </row>
    <row r="942" spans="1:31" x14ac:dyDescent="0.25">
      <c r="A942" t="s">
        <v>816</v>
      </c>
      <c r="B942">
        <v>47002974</v>
      </c>
      <c r="C942" t="s">
        <v>992</v>
      </c>
      <c r="E942">
        <v>250</v>
      </c>
      <c r="F942" s="9">
        <v>10</v>
      </c>
      <c r="AB942" s="12">
        <f t="shared" si="20"/>
        <v>6.5</v>
      </c>
      <c r="AC942" s="12">
        <v>6.5</v>
      </c>
      <c r="AE942" s="9">
        <v>10</v>
      </c>
    </row>
    <row r="943" spans="1:31" x14ac:dyDescent="0.25">
      <c r="A943" t="s">
        <v>816</v>
      </c>
      <c r="B943">
        <v>47003008</v>
      </c>
      <c r="C943" t="s">
        <v>995</v>
      </c>
      <c r="E943">
        <v>250</v>
      </c>
      <c r="F943" s="9">
        <v>21</v>
      </c>
      <c r="AB943" s="12">
        <f t="shared" si="20"/>
        <v>13.65</v>
      </c>
      <c r="AC943" s="12">
        <v>13.65</v>
      </c>
      <c r="AE943" s="9">
        <v>21</v>
      </c>
    </row>
    <row r="944" spans="1:31" x14ac:dyDescent="0.25">
      <c r="A944" t="s">
        <v>816</v>
      </c>
      <c r="B944">
        <v>47003024</v>
      </c>
      <c r="C944" t="s">
        <v>996</v>
      </c>
      <c r="E944">
        <v>250</v>
      </c>
      <c r="F944" s="9">
        <v>4</v>
      </c>
      <c r="AB944" s="12">
        <f t="shared" si="20"/>
        <v>2.6</v>
      </c>
      <c r="AC944" s="12">
        <v>2.6</v>
      </c>
      <c r="AE944" s="9">
        <v>4</v>
      </c>
    </row>
    <row r="945" spans="1:31" x14ac:dyDescent="0.25">
      <c r="A945" t="s">
        <v>816</v>
      </c>
      <c r="B945">
        <v>47003032</v>
      </c>
      <c r="C945" t="s">
        <v>997</v>
      </c>
      <c r="E945">
        <v>250</v>
      </c>
      <c r="F945" s="9">
        <v>6</v>
      </c>
      <c r="AB945" s="12">
        <f t="shared" si="20"/>
        <v>3.9000000000000004</v>
      </c>
      <c r="AC945" s="12">
        <v>3.9000000000000004</v>
      </c>
      <c r="AE945" s="9">
        <v>6</v>
      </c>
    </row>
    <row r="946" spans="1:31" x14ac:dyDescent="0.25">
      <c r="A946" t="s">
        <v>816</v>
      </c>
      <c r="B946">
        <v>47003041</v>
      </c>
      <c r="C946" t="s">
        <v>998</v>
      </c>
      <c r="E946">
        <v>250</v>
      </c>
      <c r="F946" s="9">
        <v>6</v>
      </c>
      <c r="AB946" s="12">
        <f t="shared" si="20"/>
        <v>3.9000000000000004</v>
      </c>
      <c r="AC946" s="12">
        <v>3.9000000000000004</v>
      </c>
      <c r="AE946" s="9">
        <v>6</v>
      </c>
    </row>
    <row r="947" spans="1:31" x14ac:dyDescent="0.25">
      <c r="A947" t="s">
        <v>816</v>
      </c>
      <c r="B947">
        <v>47003059</v>
      </c>
      <c r="C947" t="s">
        <v>999</v>
      </c>
      <c r="E947">
        <v>250</v>
      </c>
      <c r="F947" s="9">
        <v>4</v>
      </c>
      <c r="AB947" s="12">
        <f t="shared" si="20"/>
        <v>2.6</v>
      </c>
      <c r="AC947" s="12">
        <v>2.6</v>
      </c>
      <c r="AE947" s="9">
        <v>4</v>
      </c>
    </row>
    <row r="948" spans="1:31" x14ac:dyDescent="0.25">
      <c r="A948" t="s">
        <v>816</v>
      </c>
      <c r="B948">
        <v>47003083</v>
      </c>
      <c r="C948" t="s">
        <v>1000</v>
      </c>
      <c r="E948">
        <v>250</v>
      </c>
      <c r="F948" s="9">
        <v>2</v>
      </c>
      <c r="AB948" s="12">
        <f t="shared" si="20"/>
        <v>1.3</v>
      </c>
      <c r="AC948" s="12">
        <v>1.3</v>
      </c>
      <c r="AE948" s="9">
        <v>2</v>
      </c>
    </row>
    <row r="949" spans="1:31" x14ac:dyDescent="0.25">
      <c r="A949" t="s">
        <v>816</v>
      </c>
      <c r="B949">
        <v>47003121</v>
      </c>
      <c r="C949" t="s">
        <v>1001</v>
      </c>
      <c r="E949">
        <v>250</v>
      </c>
      <c r="F949" s="9">
        <v>5</v>
      </c>
      <c r="AB949" s="12">
        <f t="shared" si="20"/>
        <v>3.25</v>
      </c>
      <c r="AC949" s="12">
        <v>3.25</v>
      </c>
      <c r="AE949" s="9">
        <v>5</v>
      </c>
    </row>
    <row r="950" spans="1:31" x14ac:dyDescent="0.25">
      <c r="A950" t="s">
        <v>816</v>
      </c>
      <c r="B950">
        <v>47003148</v>
      </c>
      <c r="C950" t="s">
        <v>1002</v>
      </c>
      <c r="E950">
        <v>250</v>
      </c>
      <c r="F950" s="9">
        <v>18</v>
      </c>
      <c r="AB950" s="12">
        <f t="shared" si="20"/>
        <v>11.700000000000001</v>
      </c>
      <c r="AC950" s="12">
        <v>11.700000000000001</v>
      </c>
      <c r="AE950" s="9">
        <v>18</v>
      </c>
    </row>
    <row r="951" spans="1:31" x14ac:dyDescent="0.25">
      <c r="A951" t="s">
        <v>816</v>
      </c>
      <c r="B951">
        <v>47003164</v>
      </c>
      <c r="C951" t="s">
        <v>1003</v>
      </c>
      <c r="E951">
        <v>250</v>
      </c>
      <c r="F951" s="9">
        <v>23</v>
      </c>
      <c r="AB951" s="12">
        <f t="shared" si="20"/>
        <v>14.950000000000001</v>
      </c>
      <c r="AC951" s="12">
        <v>14.950000000000001</v>
      </c>
      <c r="AE951" s="9">
        <v>23</v>
      </c>
    </row>
    <row r="952" spans="1:31" x14ac:dyDescent="0.25">
      <c r="A952" t="s">
        <v>816</v>
      </c>
      <c r="B952">
        <v>47003172</v>
      </c>
      <c r="C952" t="s">
        <v>1004</v>
      </c>
      <c r="E952">
        <v>250</v>
      </c>
      <c r="F952" s="9">
        <v>23</v>
      </c>
      <c r="AB952" s="12">
        <f t="shared" si="20"/>
        <v>14.950000000000001</v>
      </c>
      <c r="AC952" s="12">
        <v>14.950000000000001</v>
      </c>
      <c r="AE952" s="9">
        <v>23</v>
      </c>
    </row>
    <row r="953" spans="1:31" x14ac:dyDescent="0.25">
      <c r="A953" t="s">
        <v>816</v>
      </c>
      <c r="B953">
        <v>47003199</v>
      </c>
      <c r="C953" t="s">
        <v>1005</v>
      </c>
      <c r="E953">
        <v>250</v>
      </c>
      <c r="F953" s="9">
        <v>23</v>
      </c>
      <c r="AB953" s="12">
        <f t="shared" si="20"/>
        <v>14.950000000000001</v>
      </c>
      <c r="AC953" s="12">
        <v>14.950000000000001</v>
      </c>
      <c r="AE953" s="9">
        <v>23</v>
      </c>
    </row>
    <row r="954" spans="1:31" x14ac:dyDescent="0.25">
      <c r="A954" t="s">
        <v>816</v>
      </c>
      <c r="B954">
        <v>47003202</v>
      </c>
      <c r="C954" t="s">
        <v>1006</v>
      </c>
      <c r="E954">
        <v>250</v>
      </c>
      <c r="F954" s="9">
        <v>89</v>
      </c>
      <c r="AB954" s="12">
        <f t="shared" si="20"/>
        <v>57.85</v>
      </c>
      <c r="AC954" s="12">
        <v>57.85</v>
      </c>
      <c r="AE954" s="9">
        <v>89</v>
      </c>
    </row>
    <row r="955" spans="1:31" x14ac:dyDescent="0.25">
      <c r="A955" t="s">
        <v>816</v>
      </c>
      <c r="B955">
        <v>47003237</v>
      </c>
      <c r="C955" t="s">
        <v>1007</v>
      </c>
      <c r="E955">
        <v>250</v>
      </c>
      <c r="F955" s="9">
        <v>1</v>
      </c>
      <c r="AB955" s="12">
        <f t="shared" si="20"/>
        <v>0.65</v>
      </c>
      <c r="AC955" s="12">
        <v>0.65</v>
      </c>
      <c r="AE955" s="9">
        <v>1</v>
      </c>
    </row>
    <row r="956" spans="1:31" x14ac:dyDescent="0.25">
      <c r="A956" t="s">
        <v>816</v>
      </c>
      <c r="B956">
        <v>47003253</v>
      </c>
      <c r="C956" t="s">
        <v>1008</v>
      </c>
      <c r="E956">
        <v>250</v>
      </c>
      <c r="F956" s="9">
        <v>1</v>
      </c>
      <c r="AB956" s="12">
        <f t="shared" si="20"/>
        <v>0.65</v>
      </c>
      <c r="AC956" s="12">
        <v>0.65</v>
      </c>
      <c r="AE956" s="9">
        <v>1</v>
      </c>
    </row>
    <row r="957" spans="1:31" x14ac:dyDescent="0.25">
      <c r="A957" t="s">
        <v>816</v>
      </c>
      <c r="B957">
        <v>47003261</v>
      </c>
      <c r="C957" t="s">
        <v>1009</v>
      </c>
      <c r="E957">
        <v>250</v>
      </c>
      <c r="F957" s="9">
        <v>3</v>
      </c>
      <c r="AB957" s="12">
        <f t="shared" si="20"/>
        <v>1.9500000000000002</v>
      </c>
      <c r="AC957" s="12">
        <v>1.9500000000000002</v>
      </c>
      <c r="AE957" s="9">
        <v>3</v>
      </c>
    </row>
    <row r="958" spans="1:31" x14ac:dyDescent="0.25">
      <c r="A958" t="s">
        <v>816</v>
      </c>
      <c r="B958">
        <v>47003270</v>
      </c>
      <c r="C958" t="s">
        <v>1010</v>
      </c>
      <c r="E958">
        <v>250</v>
      </c>
      <c r="F958" s="9">
        <v>6</v>
      </c>
      <c r="AB958" s="12">
        <f t="shared" si="20"/>
        <v>3.9000000000000004</v>
      </c>
      <c r="AC958" s="12">
        <v>3.9000000000000004</v>
      </c>
      <c r="AE958" s="9">
        <v>6</v>
      </c>
    </row>
    <row r="959" spans="1:31" x14ac:dyDescent="0.25">
      <c r="A959" t="s">
        <v>816</v>
      </c>
      <c r="B959">
        <v>47003288</v>
      </c>
      <c r="C959" t="s">
        <v>1011</v>
      </c>
      <c r="E959">
        <v>250</v>
      </c>
      <c r="F959" s="9">
        <v>23</v>
      </c>
      <c r="AB959" s="12">
        <f t="shared" si="20"/>
        <v>14.950000000000001</v>
      </c>
      <c r="AC959" s="12">
        <v>14.950000000000001</v>
      </c>
      <c r="AE959" s="9">
        <v>23</v>
      </c>
    </row>
    <row r="960" spans="1:31" x14ac:dyDescent="0.25">
      <c r="A960" t="s">
        <v>816</v>
      </c>
      <c r="B960">
        <v>47003296</v>
      </c>
      <c r="C960" t="s">
        <v>1012</v>
      </c>
      <c r="E960">
        <v>250</v>
      </c>
      <c r="F960" s="9">
        <v>1</v>
      </c>
      <c r="AB960" s="12">
        <f t="shared" si="20"/>
        <v>0.65</v>
      </c>
      <c r="AC960" s="12">
        <v>0.65</v>
      </c>
      <c r="AE960" s="9">
        <v>1</v>
      </c>
    </row>
    <row r="961" spans="1:31" x14ac:dyDescent="0.25">
      <c r="A961" t="s">
        <v>816</v>
      </c>
      <c r="B961">
        <v>47003318</v>
      </c>
      <c r="C961" t="s">
        <v>1013</v>
      </c>
      <c r="E961">
        <v>250</v>
      </c>
      <c r="F961" s="9">
        <v>121</v>
      </c>
      <c r="AB961" s="12">
        <f t="shared" si="20"/>
        <v>78.650000000000006</v>
      </c>
      <c r="AC961" s="12">
        <v>78.650000000000006</v>
      </c>
      <c r="AE961" s="9">
        <v>121</v>
      </c>
    </row>
    <row r="962" spans="1:31" x14ac:dyDescent="0.25">
      <c r="A962" t="s">
        <v>816</v>
      </c>
      <c r="B962">
        <v>47003326</v>
      </c>
      <c r="C962" t="s">
        <v>1014</v>
      </c>
      <c r="E962">
        <v>250</v>
      </c>
      <c r="F962" s="9">
        <v>15</v>
      </c>
      <c r="AB962" s="12">
        <f t="shared" si="20"/>
        <v>9.75</v>
      </c>
      <c r="AC962" s="12">
        <v>9.75</v>
      </c>
      <c r="AE962" s="9">
        <v>15</v>
      </c>
    </row>
    <row r="963" spans="1:31" x14ac:dyDescent="0.25">
      <c r="A963" t="s">
        <v>816</v>
      </c>
      <c r="B963">
        <v>47003334</v>
      </c>
      <c r="C963" t="s">
        <v>1015</v>
      </c>
      <c r="E963">
        <v>250</v>
      </c>
      <c r="F963" s="9">
        <v>15</v>
      </c>
      <c r="AB963" s="12">
        <f t="shared" si="20"/>
        <v>9.75</v>
      </c>
      <c r="AC963" s="12">
        <v>9.75</v>
      </c>
      <c r="AE963" s="9">
        <v>15</v>
      </c>
    </row>
    <row r="964" spans="1:31" x14ac:dyDescent="0.25">
      <c r="A964" t="s">
        <v>816</v>
      </c>
      <c r="B964">
        <v>47003342</v>
      </c>
      <c r="C964" t="s">
        <v>1016</v>
      </c>
      <c r="E964">
        <v>250</v>
      </c>
      <c r="F964" s="9">
        <v>15</v>
      </c>
      <c r="AB964" s="12">
        <f t="shared" si="20"/>
        <v>9.75</v>
      </c>
      <c r="AC964" s="12">
        <v>9.75</v>
      </c>
      <c r="AE964" s="9">
        <v>15</v>
      </c>
    </row>
    <row r="965" spans="1:31" x14ac:dyDescent="0.25">
      <c r="A965" t="s">
        <v>816</v>
      </c>
      <c r="B965">
        <v>47003351</v>
      </c>
      <c r="C965" t="s">
        <v>1017</v>
      </c>
      <c r="E965">
        <v>250</v>
      </c>
      <c r="F965" s="9">
        <v>15</v>
      </c>
      <c r="AB965" s="12">
        <f t="shared" si="20"/>
        <v>9.75</v>
      </c>
      <c r="AC965" s="12">
        <v>9.75</v>
      </c>
      <c r="AE965" s="9">
        <v>15</v>
      </c>
    </row>
    <row r="966" spans="1:31" x14ac:dyDescent="0.25">
      <c r="A966" t="s">
        <v>816</v>
      </c>
      <c r="B966">
        <v>47003431</v>
      </c>
      <c r="C966" t="s">
        <v>1019</v>
      </c>
      <c r="E966">
        <v>250</v>
      </c>
      <c r="F966" s="9">
        <v>5</v>
      </c>
      <c r="AB966" s="12">
        <f t="shared" si="20"/>
        <v>3.25</v>
      </c>
      <c r="AC966" s="12">
        <v>3.25</v>
      </c>
      <c r="AE966" s="9">
        <v>5</v>
      </c>
    </row>
    <row r="967" spans="1:31" x14ac:dyDescent="0.25">
      <c r="A967" t="s">
        <v>816</v>
      </c>
      <c r="B967">
        <v>47003458</v>
      </c>
      <c r="C967" t="s">
        <v>1020</v>
      </c>
      <c r="E967">
        <v>250</v>
      </c>
      <c r="F967" s="9">
        <v>23</v>
      </c>
      <c r="AB967" s="12">
        <f t="shared" si="20"/>
        <v>14.950000000000001</v>
      </c>
      <c r="AC967" s="12">
        <v>14.950000000000001</v>
      </c>
      <c r="AE967" s="9">
        <v>23</v>
      </c>
    </row>
    <row r="968" spans="1:31" x14ac:dyDescent="0.25">
      <c r="A968" t="s">
        <v>816</v>
      </c>
      <c r="B968">
        <v>47003466</v>
      </c>
      <c r="C968" t="s">
        <v>1021</v>
      </c>
      <c r="E968">
        <v>250</v>
      </c>
      <c r="F968" s="9">
        <v>23</v>
      </c>
      <c r="AB968" s="12">
        <f t="shared" si="20"/>
        <v>14.950000000000001</v>
      </c>
      <c r="AC968" s="12">
        <v>14.950000000000001</v>
      </c>
      <c r="AE968" s="9">
        <v>23</v>
      </c>
    </row>
    <row r="969" spans="1:31" x14ac:dyDescent="0.25">
      <c r="A969" t="s">
        <v>816</v>
      </c>
      <c r="B969">
        <v>47003491</v>
      </c>
      <c r="C969" t="s">
        <v>1024</v>
      </c>
      <c r="E969">
        <v>250</v>
      </c>
      <c r="F969" s="9">
        <v>18</v>
      </c>
      <c r="AB969" s="12">
        <f t="shared" si="20"/>
        <v>11.700000000000001</v>
      </c>
      <c r="AC969" s="12">
        <v>11.700000000000001</v>
      </c>
      <c r="AE969" s="9">
        <v>18</v>
      </c>
    </row>
    <row r="970" spans="1:31" x14ac:dyDescent="0.25">
      <c r="A970" t="s">
        <v>816</v>
      </c>
      <c r="B970">
        <v>47003504</v>
      </c>
      <c r="C970" t="s">
        <v>1025</v>
      </c>
      <c r="E970">
        <v>250</v>
      </c>
      <c r="F970" s="9">
        <v>116</v>
      </c>
      <c r="AB970" s="12">
        <f t="shared" si="20"/>
        <v>75.400000000000006</v>
      </c>
      <c r="AC970" s="12">
        <v>75.400000000000006</v>
      </c>
      <c r="AE970" s="9">
        <v>116</v>
      </c>
    </row>
    <row r="971" spans="1:31" x14ac:dyDescent="0.25">
      <c r="A971" t="s">
        <v>816</v>
      </c>
      <c r="B971">
        <v>47003539</v>
      </c>
      <c r="C971" t="s">
        <v>1028</v>
      </c>
      <c r="E971">
        <v>250</v>
      </c>
      <c r="F971" s="9">
        <v>21</v>
      </c>
      <c r="AB971" s="12">
        <f t="shared" si="20"/>
        <v>13.65</v>
      </c>
      <c r="AC971" s="12">
        <v>13.65</v>
      </c>
      <c r="AE971" s="9">
        <v>21</v>
      </c>
    </row>
    <row r="972" spans="1:31" x14ac:dyDescent="0.25">
      <c r="A972" t="s">
        <v>816</v>
      </c>
      <c r="B972">
        <v>47003547</v>
      </c>
      <c r="C972" t="s">
        <v>1029</v>
      </c>
      <c r="E972">
        <v>250</v>
      </c>
      <c r="F972" s="9">
        <v>26</v>
      </c>
      <c r="AB972" s="12">
        <f t="shared" si="20"/>
        <v>16.900000000000002</v>
      </c>
      <c r="AC972" s="12">
        <v>16.900000000000002</v>
      </c>
      <c r="AE972" s="9">
        <v>26</v>
      </c>
    </row>
    <row r="973" spans="1:31" x14ac:dyDescent="0.25">
      <c r="A973" t="s">
        <v>816</v>
      </c>
      <c r="B973">
        <v>47003555</v>
      </c>
      <c r="C973" t="s">
        <v>1030</v>
      </c>
      <c r="E973">
        <v>250</v>
      </c>
      <c r="F973" s="9">
        <v>32</v>
      </c>
      <c r="AB973" s="12">
        <f t="shared" si="20"/>
        <v>20.8</v>
      </c>
      <c r="AC973" s="12">
        <v>20.8</v>
      </c>
      <c r="AE973" s="9">
        <v>32</v>
      </c>
    </row>
    <row r="974" spans="1:31" x14ac:dyDescent="0.25">
      <c r="A974" t="s">
        <v>816</v>
      </c>
      <c r="B974">
        <v>47003563</v>
      </c>
      <c r="C974" t="s">
        <v>1031</v>
      </c>
      <c r="E974">
        <v>250</v>
      </c>
      <c r="F974" s="9">
        <v>32</v>
      </c>
      <c r="AB974" s="12">
        <f t="shared" si="20"/>
        <v>20.8</v>
      </c>
      <c r="AC974" s="12">
        <v>20.8</v>
      </c>
      <c r="AE974" s="9">
        <v>32</v>
      </c>
    </row>
    <row r="975" spans="1:31" x14ac:dyDescent="0.25">
      <c r="A975" t="s">
        <v>816</v>
      </c>
      <c r="B975">
        <v>47003598</v>
      </c>
      <c r="C975" t="s">
        <v>1033</v>
      </c>
      <c r="E975">
        <v>250</v>
      </c>
      <c r="F975" s="9">
        <v>8</v>
      </c>
      <c r="AB975" s="12">
        <f t="shared" si="20"/>
        <v>5.2</v>
      </c>
      <c r="AC975" s="12">
        <v>5.2</v>
      </c>
      <c r="AE975" s="9">
        <v>8</v>
      </c>
    </row>
    <row r="976" spans="1:31" x14ac:dyDescent="0.25">
      <c r="A976" t="s">
        <v>816</v>
      </c>
      <c r="B976">
        <v>47003636</v>
      </c>
      <c r="C976" t="s">
        <v>1036</v>
      </c>
      <c r="E976">
        <v>250</v>
      </c>
      <c r="F976" s="9">
        <v>4</v>
      </c>
      <c r="AB976" s="12">
        <f t="shared" si="20"/>
        <v>2.6</v>
      </c>
      <c r="AC976" s="12">
        <v>2.6</v>
      </c>
      <c r="AE976" s="9">
        <v>4</v>
      </c>
    </row>
    <row r="977" spans="1:31" x14ac:dyDescent="0.25">
      <c r="A977" t="s">
        <v>816</v>
      </c>
      <c r="B977">
        <v>47003644</v>
      </c>
      <c r="C977" t="s">
        <v>1037</v>
      </c>
      <c r="E977">
        <v>250</v>
      </c>
      <c r="F977" s="9">
        <v>34</v>
      </c>
      <c r="AB977" s="12">
        <f t="shared" si="20"/>
        <v>22.1</v>
      </c>
      <c r="AC977" s="12">
        <v>22.1</v>
      </c>
      <c r="AE977" s="9">
        <v>34</v>
      </c>
    </row>
    <row r="978" spans="1:31" x14ac:dyDescent="0.25">
      <c r="A978" t="s">
        <v>816</v>
      </c>
      <c r="B978">
        <v>47003661</v>
      </c>
      <c r="C978" t="s">
        <v>1038</v>
      </c>
      <c r="E978">
        <v>250</v>
      </c>
      <c r="F978" s="9">
        <v>40</v>
      </c>
      <c r="AB978" s="12">
        <f t="shared" si="20"/>
        <v>26</v>
      </c>
      <c r="AC978" s="12">
        <v>26</v>
      </c>
      <c r="AE978" s="9">
        <v>40</v>
      </c>
    </row>
    <row r="979" spans="1:31" x14ac:dyDescent="0.25">
      <c r="A979" t="s">
        <v>816</v>
      </c>
      <c r="B979">
        <v>47003687</v>
      </c>
      <c r="C979" t="s">
        <v>1039</v>
      </c>
      <c r="E979">
        <v>250</v>
      </c>
      <c r="F979" s="9">
        <v>1</v>
      </c>
      <c r="AB979" s="12">
        <f t="shared" si="20"/>
        <v>0.65</v>
      </c>
      <c r="AC979" s="12">
        <v>0.65</v>
      </c>
      <c r="AE979" s="9">
        <v>1</v>
      </c>
    </row>
    <row r="980" spans="1:31" x14ac:dyDescent="0.25">
      <c r="A980" t="s">
        <v>816</v>
      </c>
      <c r="B980">
        <v>47003695</v>
      </c>
      <c r="C980" t="s">
        <v>1040</v>
      </c>
      <c r="E980">
        <v>250</v>
      </c>
      <c r="F980" s="9">
        <v>3</v>
      </c>
      <c r="AB980" s="12">
        <f t="shared" si="20"/>
        <v>1.9500000000000002</v>
      </c>
      <c r="AC980" s="12">
        <v>1.9500000000000002</v>
      </c>
      <c r="AE980" s="9">
        <v>3</v>
      </c>
    </row>
    <row r="981" spans="1:31" x14ac:dyDescent="0.25">
      <c r="A981" t="s">
        <v>816</v>
      </c>
      <c r="B981">
        <v>47003709</v>
      </c>
      <c r="C981" t="s">
        <v>1041</v>
      </c>
      <c r="E981">
        <v>250</v>
      </c>
      <c r="F981" s="9">
        <v>5</v>
      </c>
      <c r="AB981" s="12">
        <f t="shared" si="20"/>
        <v>3.25</v>
      </c>
      <c r="AC981" s="12">
        <v>3.25</v>
      </c>
      <c r="AE981" s="9">
        <v>5</v>
      </c>
    </row>
    <row r="982" spans="1:31" x14ac:dyDescent="0.25">
      <c r="A982" t="s">
        <v>816</v>
      </c>
      <c r="B982">
        <v>47003725</v>
      </c>
      <c r="C982" t="s">
        <v>1042</v>
      </c>
      <c r="E982">
        <v>250</v>
      </c>
      <c r="F982" s="9">
        <v>13</v>
      </c>
      <c r="AB982" s="12">
        <f t="shared" si="20"/>
        <v>8.4500000000000011</v>
      </c>
      <c r="AC982" s="12">
        <v>8.4500000000000011</v>
      </c>
      <c r="AE982" s="9">
        <v>13</v>
      </c>
    </row>
    <row r="983" spans="1:31" x14ac:dyDescent="0.25">
      <c r="A983" t="s">
        <v>816</v>
      </c>
      <c r="B983">
        <v>47003768</v>
      </c>
      <c r="C983" t="s">
        <v>1043</v>
      </c>
      <c r="E983">
        <v>250</v>
      </c>
      <c r="F983" s="9">
        <v>8</v>
      </c>
      <c r="AB983" s="12">
        <f t="shared" si="20"/>
        <v>5.2</v>
      </c>
      <c r="AC983" s="12">
        <v>5.2</v>
      </c>
      <c r="AE983" s="9">
        <v>8</v>
      </c>
    </row>
    <row r="984" spans="1:31" x14ac:dyDescent="0.25">
      <c r="A984" t="s">
        <v>816</v>
      </c>
      <c r="B984">
        <v>47003776</v>
      </c>
      <c r="C984" t="s">
        <v>1044</v>
      </c>
      <c r="E984">
        <v>250</v>
      </c>
      <c r="F984" s="9">
        <v>8</v>
      </c>
      <c r="AB984" s="12">
        <f t="shared" si="20"/>
        <v>5.2</v>
      </c>
      <c r="AC984" s="12">
        <v>5.2</v>
      </c>
      <c r="AE984" s="9">
        <v>8</v>
      </c>
    </row>
    <row r="985" spans="1:31" x14ac:dyDescent="0.25">
      <c r="A985" t="s">
        <v>816</v>
      </c>
      <c r="B985">
        <v>47003784</v>
      </c>
      <c r="C985" t="s">
        <v>1045</v>
      </c>
      <c r="E985">
        <v>250</v>
      </c>
      <c r="F985" s="9">
        <v>11</v>
      </c>
      <c r="AB985" s="12">
        <f t="shared" si="20"/>
        <v>7.15</v>
      </c>
      <c r="AC985" s="12">
        <v>7.15</v>
      </c>
      <c r="AE985" s="9">
        <v>11</v>
      </c>
    </row>
    <row r="986" spans="1:31" x14ac:dyDescent="0.25">
      <c r="A986" t="s">
        <v>816</v>
      </c>
      <c r="B986">
        <v>47003792</v>
      </c>
      <c r="C986" t="s">
        <v>1046</v>
      </c>
      <c r="E986">
        <v>250</v>
      </c>
      <c r="F986" s="9">
        <v>1</v>
      </c>
      <c r="AB986" s="12">
        <f t="shared" si="20"/>
        <v>0.65</v>
      </c>
      <c r="AC986" s="12">
        <v>0.65</v>
      </c>
      <c r="AE986" s="9">
        <v>1</v>
      </c>
    </row>
    <row r="987" spans="1:31" x14ac:dyDescent="0.25">
      <c r="A987" t="s">
        <v>816</v>
      </c>
      <c r="B987">
        <v>47003903</v>
      </c>
      <c r="C987" t="s">
        <v>1047</v>
      </c>
      <c r="E987">
        <v>250</v>
      </c>
      <c r="F987" s="9">
        <v>73</v>
      </c>
      <c r="AB987" s="12">
        <f t="shared" ref="AB987:AB1050" si="21">F987*65%</f>
        <v>47.45</v>
      </c>
      <c r="AC987" s="12">
        <v>47.45</v>
      </c>
      <c r="AE987" s="9">
        <v>73</v>
      </c>
    </row>
    <row r="988" spans="1:31" x14ac:dyDescent="0.25">
      <c r="A988" t="s">
        <v>816</v>
      </c>
      <c r="B988">
        <v>47003954</v>
      </c>
      <c r="C988" t="s">
        <v>1048</v>
      </c>
      <c r="E988">
        <v>250</v>
      </c>
      <c r="F988" s="9">
        <v>9</v>
      </c>
      <c r="AB988" s="12">
        <f t="shared" si="21"/>
        <v>5.8500000000000005</v>
      </c>
      <c r="AC988" s="12">
        <v>5.8500000000000005</v>
      </c>
      <c r="AE988" s="9">
        <v>9</v>
      </c>
    </row>
    <row r="989" spans="1:31" x14ac:dyDescent="0.25">
      <c r="A989" t="s">
        <v>816</v>
      </c>
      <c r="B989">
        <v>47003962</v>
      </c>
      <c r="C989" t="s">
        <v>1049</v>
      </c>
      <c r="E989">
        <v>250</v>
      </c>
      <c r="F989" s="9">
        <v>2</v>
      </c>
      <c r="AB989" s="12">
        <f t="shared" si="21"/>
        <v>1.3</v>
      </c>
      <c r="AC989" s="12">
        <v>1.3</v>
      </c>
      <c r="AE989" s="9">
        <v>2</v>
      </c>
    </row>
    <row r="990" spans="1:31" x14ac:dyDescent="0.25">
      <c r="A990" t="s">
        <v>816</v>
      </c>
      <c r="B990">
        <v>47003971</v>
      </c>
      <c r="C990" t="s">
        <v>1050</v>
      </c>
      <c r="E990">
        <v>250</v>
      </c>
      <c r="F990" s="9">
        <v>3</v>
      </c>
      <c r="AB990" s="12">
        <f t="shared" si="21"/>
        <v>1.9500000000000002</v>
      </c>
      <c r="AC990" s="12">
        <v>1.9500000000000002</v>
      </c>
      <c r="AE990" s="9">
        <v>3</v>
      </c>
    </row>
    <row r="991" spans="1:31" x14ac:dyDescent="0.25">
      <c r="A991" t="s">
        <v>816</v>
      </c>
      <c r="B991">
        <v>47003989</v>
      </c>
      <c r="C991" t="s">
        <v>1051</v>
      </c>
      <c r="E991">
        <v>250</v>
      </c>
      <c r="F991" s="9">
        <v>3</v>
      </c>
      <c r="AB991" s="12">
        <f t="shared" si="21"/>
        <v>1.9500000000000002</v>
      </c>
      <c r="AC991" s="12">
        <v>1.9500000000000002</v>
      </c>
      <c r="AE991" s="9">
        <v>3</v>
      </c>
    </row>
    <row r="992" spans="1:31" x14ac:dyDescent="0.25">
      <c r="A992" t="s">
        <v>816</v>
      </c>
      <c r="B992">
        <v>47003997</v>
      </c>
      <c r="C992" t="s">
        <v>1052</v>
      </c>
      <c r="E992">
        <v>250</v>
      </c>
      <c r="F992" s="9">
        <v>138</v>
      </c>
      <c r="AB992" s="12">
        <f t="shared" si="21"/>
        <v>89.7</v>
      </c>
      <c r="AC992" s="12">
        <v>89.7</v>
      </c>
      <c r="AE992" s="9">
        <v>138</v>
      </c>
    </row>
    <row r="993" spans="1:31" x14ac:dyDescent="0.25">
      <c r="A993" t="s">
        <v>816</v>
      </c>
      <c r="B993">
        <v>47004012</v>
      </c>
      <c r="C993" t="s">
        <v>1053</v>
      </c>
      <c r="E993">
        <v>250</v>
      </c>
      <c r="F993" s="9">
        <v>36</v>
      </c>
      <c r="AB993" s="12">
        <f t="shared" si="21"/>
        <v>23.400000000000002</v>
      </c>
      <c r="AC993" s="12">
        <v>23.400000000000002</v>
      </c>
      <c r="AE993" s="9">
        <v>36</v>
      </c>
    </row>
    <row r="994" spans="1:31" x14ac:dyDescent="0.25">
      <c r="A994" t="s">
        <v>816</v>
      </c>
      <c r="B994">
        <v>47004021</v>
      </c>
      <c r="C994" t="s">
        <v>1054</v>
      </c>
      <c r="E994">
        <v>250</v>
      </c>
      <c r="F994" s="9">
        <v>12</v>
      </c>
      <c r="AB994" s="12">
        <f t="shared" si="21"/>
        <v>7.8000000000000007</v>
      </c>
      <c r="AC994" s="12">
        <v>7.8000000000000007</v>
      </c>
      <c r="AE994" s="9">
        <v>12</v>
      </c>
    </row>
    <row r="995" spans="1:31" x14ac:dyDescent="0.25">
      <c r="A995" t="s">
        <v>816</v>
      </c>
      <c r="B995">
        <v>47004047</v>
      </c>
      <c r="C995" t="s">
        <v>1055</v>
      </c>
      <c r="E995">
        <v>250</v>
      </c>
      <c r="F995" s="9">
        <v>1</v>
      </c>
      <c r="AB995" s="12">
        <f t="shared" si="21"/>
        <v>0.65</v>
      </c>
      <c r="AC995" s="12">
        <v>0.65</v>
      </c>
      <c r="AE995" s="9">
        <v>1</v>
      </c>
    </row>
    <row r="996" spans="1:31" x14ac:dyDescent="0.25">
      <c r="A996" t="s">
        <v>816</v>
      </c>
      <c r="B996">
        <v>47004063</v>
      </c>
      <c r="C996" t="s">
        <v>1056</v>
      </c>
      <c r="E996">
        <v>250</v>
      </c>
      <c r="F996" s="9">
        <v>67</v>
      </c>
      <c r="AB996" s="12">
        <f t="shared" si="21"/>
        <v>43.550000000000004</v>
      </c>
      <c r="AC996" s="12">
        <v>43.550000000000004</v>
      </c>
      <c r="AE996" s="9">
        <v>67</v>
      </c>
    </row>
    <row r="997" spans="1:31" x14ac:dyDescent="0.25">
      <c r="A997" t="s">
        <v>816</v>
      </c>
      <c r="B997">
        <v>47004101</v>
      </c>
      <c r="C997" t="s">
        <v>1057</v>
      </c>
      <c r="E997">
        <v>250</v>
      </c>
      <c r="F997" s="9">
        <v>29</v>
      </c>
      <c r="AB997" s="12">
        <f t="shared" si="21"/>
        <v>18.850000000000001</v>
      </c>
      <c r="AC997" s="12">
        <v>18.850000000000001</v>
      </c>
      <c r="AE997" s="9">
        <v>29</v>
      </c>
    </row>
    <row r="998" spans="1:31" x14ac:dyDescent="0.25">
      <c r="A998" t="s">
        <v>816</v>
      </c>
      <c r="B998">
        <v>47004136</v>
      </c>
      <c r="C998" t="s">
        <v>1059</v>
      </c>
      <c r="E998">
        <v>250</v>
      </c>
      <c r="F998" s="9">
        <v>42</v>
      </c>
      <c r="AB998" s="12">
        <f t="shared" si="21"/>
        <v>27.3</v>
      </c>
      <c r="AC998" s="12">
        <v>27.3</v>
      </c>
      <c r="AE998" s="9">
        <v>42</v>
      </c>
    </row>
    <row r="999" spans="1:31" x14ac:dyDescent="0.25">
      <c r="A999" t="s">
        <v>816</v>
      </c>
      <c r="B999">
        <v>47004161</v>
      </c>
      <c r="C999" t="s">
        <v>1060</v>
      </c>
      <c r="E999">
        <v>250</v>
      </c>
      <c r="F999" s="9">
        <v>4</v>
      </c>
      <c r="AB999" s="12">
        <f t="shared" si="21"/>
        <v>2.6</v>
      </c>
      <c r="AC999" s="12">
        <v>2.6</v>
      </c>
      <c r="AE999" s="9">
        <v>4</v>
      </c>
    </row>
    <row r="1000" spans="1:31" x14ac:dyDescent="0.25">
      <c r="A1000" t="s">
        <v>816</v>
      </c>
      <c r="B1000">
        <v>47004195</v>
      </c>
      <c r="C1000" t="s">
        <v>1061</v>
      </c>
      <c r="E1000">
        <v>250</v>
      </c>
      <c r="F1000" s="9">
        <v>1</v>
      </c>
      <c r="AB1000" s="12">
        <f t="shared" si="21"/>
        <v>0.65</v>
      </c>
      <c r="AC1000" s="12">
        <v>0.65</v>
      </c>
      <c r="AE1000" s="9">
        <v>1</v>
      </c>
    </row>
    <row r="1001" spans="1:31" x14ac:dyDescent="0.25">
      <c r="A1001" t="s">
        <v>816</v>
      </c>
      <c r="B1001">
        <v>47004209</v>
      </c>
      <c r="C1001" t="s">
        <v>1062</v>
      </c>
      <c r="E1001">
        <v>250</v>
      </c>
      <c r="F1001" s="9">
        <v>1</v>
      </c>
      <c r="AB1001" s="12">
        <f t="shared" si="21"/>
        <v>0.65</v>
      </c>
      <c r="AC1001" s="12">
        <v>0.65</v>
      </c>
      <c r="AE1001" s="9">
        <v>1</v>
      </c>
    </row>
    <row r="1002" spans="1:31" x14ac:dyDescent="0.25">
      <c r="A1002" t="s">
        <v>816</v>
      </c>
      <c r="B1002">
        <v>47004217</v>
      </c>
      <c r="C1002" t="s">
        <v>1063</v>
      </c>
      <c r="E1002">
        <v>250</v>
      </c>
      <c r="F1002" s="9">
        <v>1</v>
      </c>
      <c r="AB1002" s="12">
        <f t="shared" si="21"/>
        <v>0.65</v>
      </c>
      <c r="AC1002" s="12">
        <v>0.65</v>
      </c>
      <c r="AE1002" s="9">
        <v>1</v>
      </c>
    </row>
    <row r="1003" spans="1:31" x14ac:dyDescent="0.25">
      <c r="A1003" t="s">
        <v>816</v>
      </c>
      <c r="B1003">
        <v>47004225</v>
      </c>
      <c r="C1003" t="s">
        <v>1064</v>
      </c>
      <c r="E1003">
        <v>250</v>
      </c>
      <c r="F1003" s="9">
        <v>11</v>
      </c>
      <c r="AB1003" s="12">
        <f t="shared" si="21"/>
        <v>7.15</v>
      </c>
      <c r="AC1003" s="12">
        <v>7.15</v>
      </c>
      <c r="AE1003" s="9">
        <v>11</v>
      </c>
    </row>
    <row r="1004" spans="1:31" x14ac:dyDescent="0.25">
      <c r="A1004" t="s">
        <v>816</v>
      </c>
      <c r="B1004">
        <v>47004268</v>
      </c>
      <c r="C1004" t="s">
        <v>1065</v>
      </c>
      <c r="E1004">
        <v>250</v>
      </c>
      <c r="F1004" s="9">
        <v>148</v>
      </c>
      <c r="AB1004" s="12">
        <f t="shared" si="21"/>
        <v>96.2</v>
      </c>
      <c r="AC1004" s="12">
        <v>96.2</v>
      </c>
      <c r="AE1004" s="9">
        <v>148</v>
      </c>
    </row>
    <row r="1005" spans="1:31" x14ac:dyDescent="0.25">
      <c r="A1005" t="s">
        <v>816</v>
      </c>
      <c r="B1005">
        <v>47004276</v>
      </c>
      <c r="C1005" t="s">
        <v>1066</v>
      </c>
      <c r="E1005">
        <v>250</v>
      </c>
      <c r="F1005" s="9">
        <v>6</v>
      </c>
      <c r="AB1005" s="12">
        <f t="shared" si="21"/>
        <v>3.9000000000000004</v>
      </c>
      <c r="AC1005" s="12">
        <v>3.9000000000000004</v>
      </c>
      <c r="AE1005" s="9">
        <v>6</v>
      </c>
    </row>
    <row r="1006" spans="1:31" x14ac:dyDescent="0.25">
      <c r="A1006" t="s">
        <v>816</v>
      </c>
      <c r="B1006">
        <v>47004322</v>
      </c>
      <c r="C1006" t="s">
        <v>1067</v>
      </c>
      <c r="E1006">
        <v>250</v>
      </c>
      <c r="F1006" s="9">
        <v>81</v>
      </c>
      <c r="AB1006" s="12">
        <f t="shared" si="21"/>
        <v>52.65</v>
      </c>
      <c r="AC1006" s="12">
        <v>52.65</v>
      </c>
      <c r="AE1006" s="9">
        <v>81</v>
      </c>
    </row>
    <row r="1007" spans="1:31" x14ac:dyDescent="0.25">
      <c r="A1007" t="s">
        <v>816</v>
      </c>
      <c r="B1007">
        <v>47004331</v>
      </c>
      <c r="C1007" t="s">
        <v>1068</v>
      </c>
      <c r="E1007">
        <v>250</v>
      </c>
      <c r="F1007" s="9">
        <v>162</v>
      </c>
      <c r="AB1007" s="12">
        <f t="shared" si="21"/>
        <v>105.3</v>
      </c>
      <c r="AC1007" s="12">
        <v>105.3</v>
      </c>
      <c r="AE1007" s="9">
        <v>162</v>
      </c>
    </row>
    <row r="1008" spans="1:31" x14ac:dyDescent="0.25">
      <c r="A1008" t="s">
        <v>816</v>
      </c>
      <c r="B1008">
        <v>47004349</v>
      </c>
      <c r="C1008" t="s">
        <v>1069</v>
      </c>
      <c r="E1008">
        <v>250</v>
      </c>
      <c r="F1008" s="9">
        <v>243</v>
      </c>
      <c r="AB1008" s="12">
        <f t="shared" si="21"/>
        <v>157.95000000000002</v>
      </c>
      <c r="AC1008" s="12">
        <v>157.95000000000002</v>
      </c>
      <c r="AE1008" s="9">
        <v>243</v>
      </c>
    </row>
    <row r="1009" spans="1:31" x14ac:dyDescent="0.25">
      <c r="A1009" t="s">
        <v>816</v>
      </c>
      <c r="B1009">
        <v>47004357</v>
      </c>
      <c r="C1009" t="s">
        <v>1070</v>
      </c>
      <c r="E1009">
        <v>250</v>
      </c>
      <c r="F1009" s="9">
        <v>142</v>
      </c>
      <c r="AB1009" s="12">
        <f t="shared" si="21"/>
        <v>92.3</v>
      </c>
      <c r="AC1009" s="12">
        <v>92.3</v>
      </c>
      <c r="AE1009" s="9">
        <v>142</v>
      </c>
    </row>
    <row r="1010" spans="1:31" x14ac:dyDescent="0.25">
      <c r="A1010" t="s">
        <v>816</v>
      </c>
      <c r="B1010">
        <v>47004365</v>
      </c>
      <c r="C1010" t="s">
        <v>1071</v>
      </c>
      <c r="E1010">
        <v>250</v>
      </c>
      <c r="F1010" s="9">
        <v>14</v>
      </c>
      <c r="AB1010" s="12">
        <f t="shared" si="21"/>
        <v>9.1</v>
      </c>
      <c r="AC1010" s="12">
        <v>9.1</v>
      </c>
      <c r="AE1010" s="9">
        <v>14</v>
      </c>
    </row>
    <row r="1011" spans="1:31" x14ac:dyDescent="0.25">
      <c r="A1011" t="s">
        <v>816</v>
      </c>
      <c r="B1011">
        <v>47004381</v>
      </c>
      <c r="C1011" t="s">
        <v>1072</v>
      </c>
      <c r="E1011">
        <v>250</v>
      </c>
      <c r="F1011" s="9">
        <v>18</v>
      </c>
      <c r="AB1011" s="12">
        <f t="shared" si="21"/>
        <v>11.700000000000001</v>
      </c>
      <c r="AC1011" s="12">
        <v>11.700000000000001</v>
      </c>
      <c r="AE1011" s="9">
        <v>18</v>
      </c>
    </row>
    <row r="1012" spans="1:31" x14ac:dyDescent="0.25">
      <c r="A1012" t="s">
        <v>816</v>
      </c>
      <c r="B1012">
        <v>47004390</v>
      </c>
      <c r="C1012" t="s">
        <v>1073</v>
      </c>
      <c r="E1012">
        <v>250</v>
      </c>
      <c r="F1012" s="9">
        <v>23</v>
      </c>
      <c r="AB1012" s="12">
        <f t="shared" si="21"/>
        <v>14.950000000000001</v>
      </c>
      <c r="AC1012" s="12">
        <v>14.950000000000001</v>
      </c>
      <c r="AE1012" s="9">
        <v>23</v>
      </c>
    </row>
    <row r="1013" spans="1:31" x14ac:dyDescent="0.25">
      <c r="A1013" t="s">
        <v>816</v>
      </c>
      <c r="B1013">
        <v>47004446</v>
      </c>
      <c r="C1013" t="s">
        <v>1076</v>
      </c>
      <c r="E1013">
        <v>250</v>
      </c>
      <c r="F1013" s="9">
        <v>1</v>
      </c>
      <c r="AB1013" s="12">
        <f t="shared" si="21"/>
        <v>0.65</v>
      </c>
      <c r="AC1013" s="12">
        <v>0.65</v>
      </c>
      <c r="AE1013" s="9">
        <v>1</v>
      </c>
    </row>
    <row r="1014" spans="1:31" x14ac:dyDescent="0.25">
      <c r="A1014" t="s">
        <v>816</v>
      </c>
      <c r="B1014">
        <v>47004454</v>
      </c>
      <c r="C1014" t="s">
        <v>1077</v>
      </c>
      <c r="E1014">
        <v>250</v>
      </c>
      <c r="F1014" s="9">
        <v>1</v>
      </c>
      <c r="AB1014" s="12">
        <f t="shared" si="21"/>
        <v>0.65</v>
      </c>
      <c r="AC1014" s="12">
        <v>0.65</v>
      </c>
      <c r="AE1014" s="9">
        <v>1</v>
      </c>
    </row>
    <row r="1015" spans="1:31" x14ac:dyDescent="0.25">
      <c r="A1015" t="s">
        <v>816</v>
      </c>
      <c r="B1015">
        <v>47004462</v>
      </c>
      <c r="C1015" t="s">
        <v>1078</v>
      </c>
      <c r="E1015">
        <v>250</v>
      </c>
      <c r="F1015" s="9">
        <v>9</v>
      </c>
      <c r="AB1015" s="12">
        <f t="shared" si="21"/>
        <v>5.8500000000000005</v>
      </c>
      <c r="AC1015" s="12">
        <v>5.8500000000000005</v>
      </c>
      <c r="AE1015" s="9">
        <v>9</v>
      </c>
    </row>
    <row r="1016" spans="1:31" x14ac:dyDescent="0.25">
      <c r="A1016" t="s">
        <v>816</v>
      </c>
      <c r="B1016">
        <v>47004497</v>
      </c>
      <c r="C1016" t="s">
        <v>1079</v>
      </c>
      <c r="E1016">
        <v>250</v>
      </c>
      <c r="F1016" s="9">
        <v>19</v>
      </c>
      <c r="AB1016" s="12">
        <f t="shared" si="21"/>
        <v>12.35</v>
      </c>
      <c r="AC1016" s="12">
        <v>12.35</v>
      </c>
      <c r="AE1016" s="9">
        <v>19</v>
      </c>
    </row>
    <row r="1017" spans="1:31" x14ac:dyDescent="0.25">
      <c r="A1017" t="s">
        <v>816</v>
      </c>
      <c r="B1017">
        <v>47004501</v>
      </c>
      <c r="C1017" t="s">
        <v>1080</v>
      </c>
      <c r="E1017">
        <v>250</v>
      </c>
      <c r="F1017" s="9">
        <v>19</v>
      </c>
      <c r="AB1017" s="12">
        <f t="shared" si="21"/>
        <v>12.35</v>
      </c>
      <c r="AC1017" s="12">
        <v>12.35</v>
      </c>
      <c r="AE1017" s="9">
        <v>19</v>
      </c>
    </row>
    <row r="1018" spans="1:31" x14ac:dyDescent="0.25">
      <c r="A1018" t="s">
        <v>816</v>
      </c>
      <c r="B1018">
        <v>47004535</v>
      </c>
      <c r="C1018" t="s">
        <v>1081</v>
      </c>
      <c r="E1018">
        <v>250</v>
      </c>
      <c r="F1018" s="9">
        <v>176</v>
      </c>
      <c r="AB1018" s="12">
        <f t="shared" si="21"/>
        <v>114.4</v>
      </c>
      <c r="AC1018" s="12">
        <v>114.4</v>
      </c>
      <c r="AE1018" s="9">
        <v>176</v>
      </c>
    </row>
    <row r="1019" spans="1:31" x14ac:dyDescent="0.25">
      <c r="A1019" t="s">
        <v>816</v>
      </c>
      <c r="B1019">
        <v>47004551</v>
      </c>
      <c r="C1019" t="s">
        <v>2428</v>
      </c>
      <c r="E1019">
        <v>250</v>
      </c>
      <c r="F1019" s="9">
        <v>9</v>
      </c>
      <c r="AB1019" s="12">
        <f t="shared" si="21"/>
        <v>5.8500000000000005</v>
      </c>
      <c r="AC1019" s="12">
        <v>5.8500000000000005</v>
      </c>
      <c r="AE1019" s="9">
        <v>9</v>
      </c>
    </row>
    <row r="1020" spans="1:31" x14ac:dyDescent="0.25">
      <c r="A1020" t="s">
        <v>816</v>
      </c>
      <c r="B1020">
        <v>47004560</v>
      </c>
      <c r="C1020" t="s">
        <v>1083</v>
      </c>
      <c r="E1020">
        <v>250</v>
      </c>
      <c r="F1020" s="9">
        <v>4</v>
      </c>
      <c r="AB1020" s="12">
        <f t="shared" si="21"/>
        <v>2.6</v>
      </c>
      <c r="AC1020" s="12">
        <v>2.6</v>
      </c>
      <c r="AE1020" s="9">
        <v>4</v>
      </c>
    </row>
    <row r="1021" spans="1:31" x14ac:dyDescent="0.25">
      <c r="A1021" t="s">
        <v>816</v>
      </c>
      <c r="B1021">
        <v>47004616</v>
      </c>
      <c r="C1021" t="s">
        <v>1084</v>
      </c>
      <c r="E1021">
        <v>250</v>
      </c>
      <c r="F1021" s="9">
        <v>385</v>
      </c>
      <c r="AB1021" s="12">
        <f t="shared" si="21"/>
        <v>250.25</v>
      </c>
      <c r="AC1021" s="12">
        <v>250.25</v>
      </c>
      <c r="AE1021" s="9">
        <v>385</v>
      </c>
    </row>
    <row r="1022" spans="1:31" x14ac:dyDescent="0.25">
      <c r="A1022" t="s">
        <v>816</v>
      </c>
      <c r="B1022">
        <v>47004624</v>
      </c>
      <c r="C1022" t="s">
        <v>1085</v>
      </c>
      <c r="E1022">
        <v>250</v>
      </c>
      <c r="F1022" s="9">
        <v>1246</v>
      </c>
      <c r="AB1022" s="12">
        <f t="shared" si="21"/>
        <v>809.9</v>
      </c>
      <c r="AC1022" s="12">
        <v>809.9</v>
      </c>
      <c r="AE1022" s="9">
        <v>1246</v>
      </c>
    </row>
    <row r="1023" spans="1:31" x14ac:dyDescent="0.25">
      <c r="A1023" t="s">
        <v>816</v>
      </c>
      <c r="B1023">
        <v>47004632</v>
      </c>
      <c r="C1023" t="s">
        <v>1086</v>
      </c>
      <c r="E1023">
        <v>250</v>
      </c>
      <c r="F1023" s="9">
        <v>34</v>
      </c>
      <c r="AB1023" s="12">
        <f t="shared" si="21"/>
        <v>22.1</v>
      </c>
      <c r="AC1023" s="12">
        <v>22.1</v>
      </c>
      <c r="AE1023" s="9">
        <v>34</v>
      </c>
    </row>
    <row r="1024" spans="1:31" x14ac:dyDescent="0.25">
      <c r="A1024" t="s">
        <v>816</v>
      </c>
      <c r="B1024">
        <v>47004641</v>
      </c>
      <c r="C1024" t="s">
        <v>1087</v>
      </c>
      <c r="E1024">
        <v>250</v>
      </c>
      <c r="F1024" s="9">
        <v>34</v>
      </c>
      <c r="AB1024" s="12">
        <f t="shared" si="21"/>
        <v>22.1</v>
      </c>
      <c r="AC1024" s="12">
        <v>22.1</v>
      </c>
      <c r="AE1024" s="9">
        <v>34</v>
      </c>
    </row>
    <row r="1025" spans="1:31" x14ac:dyDescent="0.25">
      <c r="A1025" t="s">
        <v>816</v>
      </c>
      <c r="B1025">
        <v>47004659</v>
      </c>
      <c r="C1025" t="s">
        <v>1088</v>
      </c>
      <c r="E1025">
        <v>250</v>
      </c>
      <c r="F1025" s="9">
        <v>3</v>
      </c>
      <c r="AB1025" s="12">
        <f t="shared" si="21"/>
        <v>1.9500000000000002</v>
      </c>
      <c r="AC1025" s="12">
        <v>1.9500000000000002</v>
      </c>
      <c r="AE1025" s="9">
        <v>3</v>
      </c>
    </row>
    <row r="1026" spans="1:31" x14ac:dyDescent="0.25">
      <c r="A1026" t="s">
        <v>816</v>
      </c>
      <c r="B1026">
        <v>47004675</v>
      </c>
      <c r="C1026" t="s">
        <v>1089</v>
      </c>
      <c r="E1026">
        <v>250</v>
      </c>
      <c r="F1026" s="9">
        <v>3</v>
      </c>
      <c r="AB1026" s="12">
        <f t="shared" si="21"/>
        <v>1.9500000000000002</v>
      </c>
      <c r="AC1026" s="12">
        <v>1.9500000000000002</v>
      </c>
      <c r="AE1026" s="9">
        <v>3</v>
      </c>
    </row>
    <row r="1027" spans="1:31" x14ac:dyDescent="0.25">
      <c r="A1027" t="s">
        <v>816</v>
      </c>
      <c r="B1027">
        <v>47004683</v>
      </c>
      <c r="C1027" t="s">
        <v>1090</v>
      </c>
      <c r="E1027">
        <v>250</v>
      </c>
      <c r="F1027" s="9">
        <v>1</v>
      </c>
      <c r="AB1027" s="12">
        <f t="shared" si="21"/>
        <v>0.65</v>
      </c>
      <c r="AC1027" s="12">
        <v>0.65</v>
      </c>
      <c r="AE1027" s="9">
        <v>1</v>
      </c>
    </row>
    <row r="1028" spans="1:31" x14ac:dyDescent="0.25">
      <c r="A1028" t="s">
        <v>816</v>
      </c>
      <c r="B1028">
        <v>47004705</v>
      </c>
      <c r="C1028" t="s">
        <v>1092</v>
      </c>
      <c r="E1028">
        <v>250</v>
      </c>
      <c r="F1028" s="9">
        <v>1</v>
      </c>
      <c r="AB1028" s="12">
        <f t="shared" si="21"/>
        <v>0.65</v>
      </c>
      <c r="AC1028" s="12">
        <v>0.65</v>
      </c>
      <c r="AE1028" s="9">
        <v>1</v>
      </c>
    </row>
    <row r="1029" spans="1:31" x14ac:dyDescent="0.25">
      <c r="A1029" t="s">
        <v>816</v>
      </c>
      <c r="B1029">
        <v>47004713</v>
      </c>
      <c r="C1029" t="s">
        <v>1093</v>
      </c>
      <c r="E1029">
        <v>250</v>
      </c>
      <c r="F1029" s="9">
        <v>100</v>
      </c>
      <c r="AB1029" s="12">
        <f t="shared" si="21"/>
        <v>65</v>
      </c>
      <c r="AC1029" s="12">
        <v>65</v>
      </c>
      <c r="AE1029" s="9">
        <v>100</v>
      </c>
    </row>
    <row r="1030" spans="1:31" x14ac:dyDescent="0.25">
      <c r="A1030" t="s">
        <v>816</v>
      </c>
      <c r="B1030">
        <v>47004721</v>
      </c>
      <c r="C1030" t="s">
        <v>2429</v>
      </c>
      <c r="E1030">
        <v>250</v>
      </c>
      <c r="F1030" s="9">
        <v>55</v>
      </c>
      <c r="AB1030" s="12">
        <f t="shared" si="21"/>
        <v>35.75</v>
      </c>
      <c r="AC1030" s="12">
        <v>35.75</v>
      </c>
      <c r="AE1030" s="9">
        <v>55</v>
      </c>
    </row>
    <row r="1031" spans="1:31" x14ac:dyDescent="0.25">
      <c r="A1031" t="s">
        <v>816</v>
      </c>
      <c r="B1031">
        <v>47004730</v>
      </c>
      <c r="C1031" t="s">
        <v>1094</v>
      </c>
      <c r="E1031">
        <v>250</v>
      </c>
      <c r="F1031" s="9">
        <v>21</v>
      </c>
      <c r="AB1031" s="12">
        <f t="shared" si="21"/>
        <v>13.65</v>
      </c>
      <c r="AC1031" s="12">
        <v>13.65</v>
      </c>
      <c r="AE1031" s="9">
        <v>21</v>
      </c>
    </row>
    <row r="1032" spans="1:31" x14ac:dyDescent="0.25">
      <c r="A1032" t="s">
        <v>816</v>
      </c>
      <c r="B1032">
        <v>47004748</v>
      </c>
      <c r="C1032" t="s">
        <v>1095</v>
      </c>
      <c r="E1032">
        <v>250</v>
      </c>
      <c r="F1032" s="9">
        <v>15</v>
      </c>
      <c r="AB1032" s="12">
        <f t="shared" si="21"/>
        <v>9.75</v>
      </c>
      <c r="AC1032" s="12">
        <v>9.75</v>
      </c>
      <c r="AE1032" s="9">
        <v>15</v>
      </c>
    </row>
    <row r="1033" spans="1:31" x14ac:dyDescent="0.25">
      <c r="A1033" t="s">
        <v>816</v>
      </c>
      <c r="B1033">
        <v>47004756</v>
      </c>
      <c r="C1033" t="s">
        <v>1096</v>
      </c>
      <c r="E1033">
        <v>250</v>
      </c>
      <c r="F1033" s="9">
        <v>7</v>
      </c>
      <c r="AB1033" s="12">
        <f t="shared" si="21"/>
        <v>4.55</v>
      </c>
      <c r="AC1033" s="12">
        <v>4.55</v>
      </c>
      <c r="AE1033" s="9">
        <v>7</v>
      </c>
    </row>
    <row r="1034" spans="1:31" x14ac:dyDescent="0.25">
      <c r="A1034" t="s">
        <v>816</v>
      </c>
      <c r="B1034">
        <v>47004764</v>
      </c>
      <c r="C1034" t="s">
        <v>1097</v>
      </c>
      <c r="E1034">
        <v>250</v>
      </c>
      <c r="F1034" s="9">
        <v>9</v>
      </c>
      <c r="AB1034" s="12">
        <f t="shared" si="21"/>
        <v>5.8500000000000005</v>
      </c>
      <c r="AC1034" s="12">
        <v>5.8500000000000005</v>
      </c>
      <c r="AE1034" s="9">
        <v>9</v>
      </c>
    </row>
    <row r="1035" spans="1:31" x14ac:dyDescent="0.25">
      <c r="A1035" t="s">
        <v>816</v>
      </c>
      <c r="B1035">
        <v>47004772</v>
      </c>
      <c r="C1035" t="s">
        <v>1098</v>
      </c>
      <c r="E1035">
        <v>250</v>
      </c>
      <c r="F1035" s="9">
        <v>26</v>
      </c>
      <c r="AB1035" s="12">
        <f t="shared" si="21"/>
        <v>16.900000000000002</v>
      </c>
      <c r="AC1035" s="12">
        <v>16.900000000000002</v>
      </c>
      <c r="AE1035" s="9">
        <v>26</v>
      </c>
    </row>
    <row r="1036" spans="1:31" x14ac:dyDescent="0.25">
      <c r="A1036" t="s">
        <v>816</v>
      </c>
      <c r="B1036">
        <v>47004802</v>
      </c>
      <c r="C1036" t="s">
        <v>1099</v>
      </c>
      <c r="E1036">
        <v>250</v>
      </c>
      <c r="F1036" s="9">
        <v>24</v>
      </c>
      <c r="AB1036" s="12">
        <f t="shared" si="21"/>
        <v>15.600000000000001</v>
      </c>
      <c r="AC1036" s="12">
        <v>15.600000000000001</v>
      </c>
      <c r="AE1036" s="9">
        <v>24</v>
      </c>
    </row>
    <row r="1037" spans="1:31" x14ac:dyDescent="0.25">
      <c r="A1037" t="s">
        <v>816</v>
      </c>
      <c r="B1037">
        <v>47004811</v>
      </c>
      <c r="C1037" t="s">
        <v>1100</v>
      </c>
      <c r="E1037">
        <v>250</v>
      </c>
      <c r="F1037" s="9">
        <v>10</v>
      </c>
      <c r="AB1037" s="12">
        <f t="shared" si="21"/>
        <v>6.5</v>
      </c>
      <c r="AC1037" s="12">
        <v>6.5</v>
      </c>
      <c r="AE1037" s="9">
        <v>10</v>
      </c>
    </row>
    <row r="1038" spans="1:31" x14ac:dyDescent="0.25">
      <c r="A1038" t="s">
        <v>816</v>
      </c>
      <c r="B1038">
        <v>47004861</v>
      </c>
      <c r="C1038" t="s">
        <v>1101</v>
      </c>
      <c r="E1038">
        <v>250</v>
      </c>
      <c r="F1038" s="9">
        <v>38</v>
      </c>
      <c r="AB1038" s="12">
        <f t="shared" si="21"/>
        <v>24.7</v>
      </c>
      <c r="AC1038" s="12">
        <v>24.7</v>
      </c>
      <c r="AE1038" s="9">
        <v>38</v>
      </c>
    </row>
    <row r="1039" spans="1:31" x14ac:dyDescent="0.25">
      <c r="A1039" t="s">
        <v>816</v>
      </c>
      <c r="B1039">
        <v>47004870</v>
      </c>
      <c r="C1039" t="s">
        <v>1102</v>
      </c>
      <c r="E1039">
        <v>250</v>
      </c>
      <c r="F1039" s="9">
        <v>4</v>
      </c>
      <c r="AB1039" s="12">
        <f t="shared" si="21"/>
        <v>2.6</v>
      </c>
      <c r="AC1039" s="12">
        <v>2.6</v>
      </c>
      <c r="AE1039" s="9">
        <v>4</v>
      </c>
    </row>
    <row r="1040" spans="1:31" x14ac:dyDescent="0.25">
      <c r="A1040" t="s">
        <v>816</v>
      </c>
      <c r="B1040">
        <v>47004888</v>
      </c>
      <c r="C1040" t="s">
        <v>1103</v>
      </c>
      <c r="E1040">
        <v>250</v>
      </c>
      <c r="F1040" s="9">
        <v>4</v>
      </c>
      <c r="AB1040" s="12">
        <f t="shared" si="21"/>
        <v>2.6</v>
      </c>
      <c r="AC1040" s="12">
        <v>2.6</v>
      </c>
      <c r="AE1040" s="9">
        <v>4</v>
      </c>
    </row>
    <row r="1041" spans="1:31" x14ac:dyDescent="0.25">
      <c r="A1041" t="s">
        <v>816</v>
      </c>
      <c r="B1041">
        <v>47004896</v>
      </c>
      <c r="C1041" t="s">
        <v>1104</v>
      </c>
      <c r="E1041">
        <v>250</v>
      </c>
      <c r="F1041" s="9">
        <v>2</v>
      </c>
      <c r="AB1041" s="12">
        <f t="shared" si="21"/>
        <v>1.3</v>
      </c>
      <c r="AC1041" s="12">
        <v>1.3</v>
      </c>
      <c r="AE1041" s="9">
        <v>2</v>
      </c>
    </row>
    <row r="1042" spans="1:31" x14ac:dyDescent="0.25">
      <c r="A1042" t="s">
        <v>816</v>
      </c>
      <c r="B1042">
        <v>47004934</v>
      </c>
      <c r="C1042" t="s">
        <v>1105</v>
      </c>
      <c r="E1042">
        <v>250</v>
      </c>
      <c r="F1042" s="9">
        <v>3</v>
      </c>
      <c r="AB1042" s="12">
        <f t="shared" si="21"/>
        <v>1.9500000000000002</v>
      </c>
      <c r="AC1042" s="12">
        <v>1.9500000000000002</v>
      </c>
      <c r="AE1042" s="9">
        <v>3</v>
      </c>
    </row>
    <row r="1043" spans="1:31" x14ac:dyDescent="0.25">
      <c r="A1043" t="s">
        <v>816</v>
      </c>
      <c r="B1043">
        <v>47004969</v>
      </c>
      <c r="C1043" t="s">
        <v>1106</v>
      </c>
      <c r="E1043">
        <v>250</v>
      </c>
      <c r="F1043" s="9">
        <v>21</v>
      </c>
      <c r="AB1043" s="12">
        <f t="shared" si="21"/>
        <v>13.65</v>
      </c>
      <c r="AC1043" s="12">
        <v>13.65</v>
      </c>
      <c r="AE1043" s="9">
        <v>21</v>
      </c>
    </row>
    <row r="1044" spans="1:31" x14ac:dyDescent="0.25">
      <c r="A1044" t="s">
        <v>816</v>
      </c>
      <c r="B1044">
        <v>47004977</v>
      </c>
      <c r="C1044" t="s">
        <v>1107</v>
      </c>
      <c r="E1044">
        <v>250</v>
      </c>
      <c r="F1044" s="9">
        <v>747</v>
      </c>
      <c r="AB1044" s="12">
        <f t="shared" si="21"/>
        <v>485.55</v>
      </c>
      <c r="AC1044" s="12">
        <v>485.55</v>
      </c>
      <c r="AE1044" s="9">
        <v>747</v>
      </c>
    </row>
    <row r="1045" spans="1:31" x14ac:dyDescent="0.25">
      <c r="A1045" t="s">
        <v>816</v>
      </c>
      <c r="B1045">
        <v>47005035</v>
      </c>
      <c r="C1045" t="s">
        <v>1108</v>
      </c>
      <c r="E1045">
        <v>250</v>
      </c>
      <c r="F1045" s="9">
        <v>20</v>
      </c>
      <c r="AB1045" s="12">
        <f t="shared" si="21"/>
        <v>13</v>
      </c>
      <c r="AC1045" s="12">
        <v>13</v>
      </c>
      <c r="AE1045" s="9">
        <v>20</v>
      </c>
    </row>
    <row r="1046" spans="1:31" x14ac:dyDescent="0.25">
      <c r="A1046" t="s">
        <v>816</v>
      </c>
      <c r="B1046">
        <v>47005043</v>
      </c>
      <c r="C1046" t="s">
        <v>1109</v>
      </c>
      <c r="E1046">
        <v>250</v>
      </c>
      <c r="F1046" s="9">
        <v>886</v>
      </c>
      <c r="AB1046" s="12">
        <f t="shared" si="21"/>
        <v>575.9</v>
      </c>
      <c r="AC1046" s="12">
        <v>575.9</v>
      </c>
      <c r="AE1046" s="9">
        <v>886</v>
      </c>
    </row>
    <row r="1047" spans="1:31" x14ac:dyDescent="0.25">
      <c r="A1047" t="s">
        <v>816</v>
      </c>
      <c r="B1047">
        <v>47005051</v>
      </c>
      <c r="C1047" t="s">
        <v>1110</v>
      </c>
      <c r="E1047">
        <v>250</v>
      </c>
      <c r="F1047" s="9">
        <v>112</v>
      </c>
      <c r="AB1047" s="12">
        <f t="shared" si="21"/>
        <v>72.8</v>
      </c>
      <c r="AC1047" s="12">
        <v>72.8</v>
      </c>
      <c r="AE1047" s="9">
        <v>112</v>
      </c>
    </row>
    <row r="1048" spans="1:31" x14ac:dyDescent="0.25">
      <c r="A1048" t="s">
        <v>816</v>
      </c>
      <c r="B1048">
        <v>47005078</v>
      </c>
      <c r="C1048" t="s">
        <v>1111</v>
      </c>
      <c r="E1048">
        <v>250</v>
      </c>
      <c r="F1048" s="9">
        <v>39</v>
      </c>
      <c r="AB1048" s="12">
        <f t="shared" si="21"/>
        <v>25.35</v>
      </c>
      <c r="AC1048" s="12">
        <v>25.35</v>
      </c>
      <c r="AE1048" s="9">
        <v>39</v>
      </c>
    </row>
    <row r="1049" spans="1:31" x14ac:dyDescent="0.25">
      <c r="A1049" t="s">
        <v>816</v>
      </c>
      <c r="B1049">
        <v>47005108</v>
      </c>
      <c r="C1049" t="s">
        <v>1112</v>
      </c>
      <c r="E1049">
        <v>250</v>
      </c>
      <c r="F1049" s="9">
        <v>1</v>
      </c>
      <c r="AB1049" s="12">
        <f t="shared" si="21"/>
        <v>0.65</v>
      </c>
      <c r="AC1049" s="12">
        <v>0.65</v>
      </c>
      <c r="AE1049" s="9">
        <v>1</v>
      </c>
    </row>
    <row r="1050" spans="1:31" x14ac:dyDescent="0.25">
      <c r="A1050" t="s">
        <v>816</v>
      </c>
      <c r="B1050">
        <v>47005124</v>
      </c>
      <c r="C1050" t="s">
        <v>1114</v>
      </c>
      <c r="E1050">
        <v>250</v>
      </c>
      <c r="F1050" s="9">
        <v>1</v>
      </c>
      <c r="AB1050" s="12">
        <f t="shared" si="21"/>
        <v>0.65</v>
      </c>
      <c r="AC1050" s="12">
        <v>0.65</v>
      </c>
      <c r="AE1050" s="9">
        <v>1</v>
      </c>
    </row>
    <row r="1051" spans="1:31" x14ac:dyDescent="0.25">
      <c r="A1051" t="s">
        <v>816</v>
      </c>
      <c r="B1051">
        <v>47005141</v>
      </c>
      <c r="C1051" t="s">
        <v>1115</v>
      </c>
      <c r="E1051">
        <v>250</v>
      </c>
      <c r="F1051" s="9">
        <v>4</v>
      </c>
      <c r="AB1051" s="12">
        <f t="shared" ref="AB1051:AB1114" si="22">F1051*65%</f>
        <v>2.6</v>
      </c>
      <c r="AC1051" s="12">
        <v>2.6</v>
      </c>
      <c r="AE1051" s="9">
        <v>4</v>
      </c>
    </row>
    <row r="1052" spans="1:31" x14ac:dyDescent="0.25">
      <c r="A1052" t="s">
        <v>816</v>
      </c>
      <c r="B1052">
        <v>47005159</v>
      </c>
      <c r="C1052" t="s">
        <v>1116</v>
      </c>
      <c r="E1052">
        <v>250</v>
      </c>
      <c r="F1052" s="9">
        <v>5</v>
      </c>
      <c r="AB1052" s="12">
        <f t="shared" si="22"/>
        <v>3.25</v>
      </c>
      <c r="AC1052" s="12">
        <v>3.25</v>
      </c>
      <c r="AE1052" s="9">
        <v>5</v>
      </c>
    </row>
    <row r="1053" spans="1:31" x14ac:dyDescent="0.25">
      <c r="A1053" t="s">
        <v>816</v>
      </c>
      <c r="B1053">
        <v>47005221</v>
      </c>
      <c r="C1053" t="s">
        <v>1119</v>
      </c>
      <c r="E1053">
        <v>250</v>
      </c>
      <c r="F1053" s="9">
        <v>30</v>
      </c>
      <c r="AB1053" s="12">
        <f t="shared" si="22"/>
        <v>19.5</v>
      </c>
      <c r="AC1053" s="12">
        <v>19.5</v>
      </c>
      <c r="AE1053" s="9">
        <v>30</v>
      </c>
    </row>
    <row r="1054" spans="1:31" x14ac:dyDescent="0.25">
      <c r="A1054" t="s">
        <v>816</v>
      </c>
      <c r="B1054">
        <v>47005281</v>
      </c>
      <c r="C1054" t="s">
        <v>1121</v>
      </c>
      <c r="E1054">
        <v>250</v>
      </c>
      <c r="F1054" s="9">
        <v>9</v>
      </c>
      <c r="AB1054" s="12">
        <f t="shared" si="22"/>
        <v>5.8500000000000005</v>
      </c>
      <c r="AC1054" s="12">
        <v>5.8500000000000005</v>
      </c>
      <c r="AE1054" s="9">
        <v>9</v>
      </c>
    </row>
    <row r="1055" spans="1:31" x14ac:dyDescent="0.25">
      <c r="A1055" t="s">
        <v>816</v>
      </c>
      <c r="B1055">
        <v>47005311</v>
      </c>
      <c r="C1055" t="s">
        <v>2431</v>
      </c>
      <c r="E1055">
        <v>250</v>
      </c>
      <c r="F1055" s="9">
        <v>17</v>
      </c>
      <c r="AB1055" s="12">
        <f t="shared" si="22"/>
        <v>11.05</v>
      </c>
      <c r="AC1055" s="12">
        <v>11.05</v>
      </c>
      <c r="AE1055" s="9">
        <v>17</v>
      </c>
    </row>
    <row r="1056" spans="1:31" x14ac:dyDescent="0.25">
      <c r="A1056" t="s">
        <v>816</v>
      </c>
      <c r="B1056">
        <v>47005329</v>
      </c>
      <c r="C1056" t="s">
        <v>1123</v>
      </c>
      <c r="E1056">
        <v>250</v>
      </c>
      <c r="F1056" s="9">
        <v>4</v>
      </c>
      <c r="AB1056" s="12">
        <f t="shared" si="22"/>
        <v>2.6</v>
      </c>
      <c r="AC1056" s="12">
        <v>2.6</v>
      </c>
      <c r="AE1056" s="9">
        <v>4</v>
      </c>
    </row>
    <row r="1057" spans="1:31" x14ac:dyDescent="0.25">
      <c r="A1057" t="s">
        <v>816</v>
      </c>
      <c r="B1057">
        <v>47005396</v>
      </c>
      <c r="C1057" t="s">
        <v>1129</v>
      </c>
      <c r="E1057">
        <v>250</v>
      </c>
      <c r="F1057" s="9">
        <v>30</v>
      </c>
      <c r="AB1057" s="12">
        <f t="shared" si="22"/>
        <v>19.5</v>
      </c>
      <c r="AC1057" s="12">
        <v>19.5</v>
      </c>
      <c r="AE1057" s="9">
        <v>30</v>
      </c>
    </row>
    <row r="1058" spans="1:31" x14ac:dyDescent="0.25">
      <c r="A1058" t="s">
        <v>816</v>
      </c>
      <c r="B1058">
        <v>47005418</v>
      </c>
      <c r="C1058" t="s">
        <v>1131</v>
      </c>
      <c r="E1058">
        <v>250</v>
      </c>
      <c r="F1058" s="9">
        <v>30</v>
      </c>
      <c r="AB1058" s="12">
        <f t="shared" si="22"/>
        <v>19.5</v>
      </c>
      <c r="AC1058" s="12">
        <v>19.5</v>
      </c>
      <c r="AE1058" s="9">
        <v>30</v>
      </c>
    </row>
    <row r="1059" spans="1:31" x14ac:dyDescent="0.25">
      <c r="A1059" t="s">
        <v>816</v>
      </c>
      <c r="B1059">
        <v>47005434</v>
      </c>
      <c r="C1059" t="s">
        <v>1133</v>
      </c>
      <c r="E1059">
        <v>250</v>
      </c>
      <c r="F1059" s="9">
        <v>23</v>
      </c>
      <c r="AB1059" s="12">
        <f t="shared" si="22"/>
        <v>14.950000000000001</v>
      </c>
      <c r="AC1059" s="12">
        <v>14.950000000000001</v>
      </c>
      <c r="AE1059" s="9">
        <v>23</v>
      </c>
    </row>
    <row r="1060" spans="1:31" x14ac:dyDescent="0.25">
      <c r="A1060" t="s">
        <v>816</v>
      </c>
      <c r="B1060">
        <v>47005469</v>
      </c>
      <c r="C1060" t="s">
        <v>1134</v>
      </c>
      <c r="E1060">
        <v>250</v>
      </c>
      <c r="F1060" s="9">
        <v>33</v>
      </c>
      <c r="AB1060" s="12">
        <f t="shared" si="22"/>
        <v>21.45</v>
      </c>
      <c r="AC1060" s="12">
        <v>21.45</v>
      </c>
      <c r="AE1060" s="9">
        <v>33</v>
      </c>
    </row>
    <row r="1061" spans="1:31" x14ac:dyDescent="0.25">
      <c r="A1061" t="s">
        <v>816</v>
      </c>
      <c r="B1061">
        <v>47005477</v>
      </c>
      <c r="C1061" t="s">
        <v>1135</v>
      </c>
      <c r="E1061">
        <v>250</v>
      </c>
      <c r="F1061" s="9">
        <v>33</v>
      </c>
      <c r="AB1061" s="12">
        <f t="shared" si="22"/>
        <v>21.45</v>
      </c>
      <c r="AC1061" s="12">
        <v>21.45</v>
      </c>
      <c r="AE1061" s="9">
        <v>33</v>
      </c>
    </row>
    <row r="1062" spans="1:31" x14ac:dyDescent="0.25">
      <c r="A1062" t="s">
        <v>816</v>
      </c>
      <c r="B1062">
        <v>47005485</v>
      </c>
      <c r="C1062" t="s">
        <v>1136</v>
      </c>
      <c r="E1062">
        <v>250</v>
      </c>
      <c r="F1062" s="9">
        <v>249</v>
      </c>
      <c r="AB1062" s="12">
        <f t="shared" si="22"/>
        <v>161.85</v>
      </c>
      <c r="AC1062" s="12">
        <v>161.85</v>
      </c>
      <c r="AE1062" s="9">
        <v>249</v>
      </c>
    </row>
    <row r="1063" spans="1:31" x14ac:dyDescent="0.25">
      <c r="A1063" t="s">
        <v>816</v>
      </c>
      <c r="B1063">
        <v>47005493</v>
      </c>
      <c r="C1063" t="s">
        <v>1137</v>
      </c>
      <c r="E1063">
        <v>250</v>
      </c>
      <c r="F1063" s="9">
        <v>622</v>
      </c>
      <c r="AB1063" s="12">
        <f t="shared" si="22"/>
        <v>404.3</v>
      </c>
      <c r="AC1063" s="12">
        <v>404.3</v>
      </c>
      <c r="AE1063" s="9">
        <v>622</v>
      </c>
    </row>
    <row r="1064" spans="1:31" x14ac:dyDescent="0.25">
      <c r="A1064" t="s">
        <v>816</v>
      </c>
      <c r="B1064">
        <v>47005507</v>
      </c>
      <c r="C1064" t="s">
        <v>1138</v>
      </c>
      <c r="E1064">
        <v>250</v>
      </c>
      <c r="F1064" s="9">
        <v>622</v>
      </c>
      <c r="AB1064" s="12">
        <f t="shared" si="22"/>
        <v>404.3</v>
      </c>
      <c r="AC1064" s="12">
        <v>404.3</v>
      </c>
      <c r="AE1064" s="9">
        <v>622</v>
      </c>
    </row>
    <row r="1065" spans="1:31" x14ac:dyDescent="0.25">
      <c r="A1065" t="s">
        <v>816</v>
      </c>
      <c r="B1065">
        <v>47005515</v>
      </c>
      <c r="C1065" t="s">
        <v>1139</v>
      </c>
      <c r="E1065">
        <v>250</v>
      </c>
      <c r="F1065" s="9">
        <v>622</v>
      </c>
      <c r="AB1065" s="12">
        <f t="shared" si="22"/>
        <v>404.3</v>
      </c>
      <c r="AC1065" s="12">
        <v>404.3</v>
      </c>
      <c r="AE1065" s="9">
        <v>622</v>
      </c>
    </row>
    <row r="1066" spans="1:31" x14ac:dyDescent="0.25">
      <c r="A1066" t="s">
        <v>816</v>
      </c>
      <c r="B1066">
        <v>47005540</v>
      </c>
      <c r="C1066" t="s">
        <v>1142</v>
      </c>
      <c r="E1066">
        <v>250</v>
      </c>
      <c r="F1066" s="9">
        <v>622</v>
      </c>
      <c r="AB1066" s="12">
        <f t="shared" si="22"/>
        <v>404.3</v>
      </c>
      <c r="AC1066" s="12">
        <v>404.3</v>
      </c>
      <c r="AE1066" s="9">
        <v>622</v>
      </c>
    </row>
    <row r="1067" spans="1:31" x14ac:dyDescent="0.25">
      <c r="A1067" t="s">
        <v>816</v>
      </c>
      <c r="B1067">
        <v>47005558</v>
      </c>
      <c r="C1067" t="s">
        <v>1143</v>
      </c>
      <c r="E1067">
        <v>250</v>
      </c>
      <c r="F1067" s="9">
        <v>31</v>
      </c>
      <c r="AB1067" s="12">
        <f t="shared" si="22"/>
        <v>20.150000000000002</v>
      </c>
      <c r="AC1067" s="12">
        <v>20.150000000000002</v>
      </c>
      <c r="AE1067" s="9">
        <v>31</v>
      </c>
    </row>
    <row r="1068" spans="1:31" x14ac:dyDescent="0.25">
      <c r="A1068" t="s">
        <v>816</v>
      </c>
      <c r="B1068">
        <v>47005566</v>
      </c>
      <c r="C1068" t="s">
        <v>1144</v>
      </c>
      <c r="E1068">
        <v>250</v>
      </c>
      <c r="F1068" s="9">
        <v>9</v>
      </c>
      <c r="AB1068" s="12">
        <f t="shared" si="22"/>
        <v>5.8500000000000005</v>
      </c>
      <c r="AC1068" s="12">
        <v>5.8500000000000005</v>
      </c>
      <c r="AE1068" s="9">
        <v>9</v>
      </c>
    </row>
    <row r="1069" spans="1:31" x14ac:dyDescent="0.25">
      <c r="A1069" t="s">
        <v>816</v>
      </c>
      <c r="B1069">
        <v>47005604</v>
      </c>
      <c r="C1069" t="s">
        <v>1146</v>
      </c>
      <c r="E1069">
        <v>250</v>
      </c>
      <c r="F1069" s="9">
        <v>34</v>
      </c>
      <c r="AB1069" s="12">
        <f t="shared" si="22"/>
        <v>22.1</v>
      </c>
      <c r="AC1069" s="12">
        <v>22.1</v>
      </c>
      <c r="AE1069" s="9">
        <v>34</v>
      </c>
    </row>
    <row r="1070" spans="1:31" x14ac:dyDescent="0.25">
      <c r="A1070" t="s">
        <v>816</v>
      </c>
      <c r="B1070">
        <v>47005612</v>
      </c>
      <c r="C1070" t="s">
        <v>1147</v>
      </c>
      <c r="E1070">
        <v>250</v>
      </c>
      <c r="F1070" s="9">
        <v>34</v>
      </c>
      <c r="AB1070" s="12">
        <f t="shared" si="22"/>
        <v>22.1</v>
      </c>
      <c r="AC1070" s="12">
        <v>22.1</v>
      </c>
      <c r="AE1070" s="9">
        <v>34</v>
      </c>
    </row>
    <row r="1071" spans="1:31" x14ac:dyDescent="0.25">
      <c r="A1071" t="s">
        <v>816</v>
      </c>
      <c r="B1071">
        <v>47005655</v>
      </c>
      <c r="C1071" t="s">
        <v>1148</v>
      </c>
      <c r="E1071">
        <v>250</v>
      </c>
      <c r="F1071" s="9">
        <v>89</v>
      </c>
      <c r="AB1071" s="12">
        <f t="shared" si="22"/>
        <v>57.85</v>
      </c>
      <c r="AC1071" s="12">
        <v>57.85</v>
      </c>
      <c r="AE1071" s="9">
        <v>89</v>
      </c>
    </row>
    <row r="1072" spans="1:31" x14ac:dyDescent="0.25">
      <c r="A1072" t="s">
        <v>816</v>
      </c>
      <c r="B1072">
        <v>47005698</v>
      </c>
      <c r="C1072" t="s">
        <v>1149</v>
      </c>
      <c r="E1072">
        <v>250</v>
      </c>
      <c r="F1072" s="9">
        <v>32</v>
      </c>
      <c r="AB1072" s="12">
        <f t="shared" si="22"/>
        <v>20.8</v>
      </c>
      <c r="AC1072" s="12">
        <v>20.8</v>
      </c>
      <c r="AE1072" s="9">
        <v>32</v>
      </c>
    </row>
    <row r="1073" spans="1:31" x14ac:dyDescent="0.25">
      <c r="A1073" t="s">
        <v>816</v>
      </c>
      <c r="B1073">
        <v>47005701</v>
      </c>
      <c r="C1073" t="s">
        <v>1150</v>
      </c>
      <c r="E1073">
        <v>250</v>
      </c>
      <c r="F1073" s="9">
        <v>52</v>
      </c>
      <c r="AB1073" s="12">
        <f t="shared" si="22"/>
        <v>33.800000000000004</v>
      </c>
      <c r="AC1073" s="12">
        <v>33.800000000000004</v>
      </c>
      <c r="AE1073" s="9">
        <v>52</v>
      </c>
    </row>
    <row r="1074" spans="1:31" x14ac:dyDescent="0.25">
      <c r="A1074" t="s">
        <v>816</v>
      </c>
      <c r="B1074">
        <v>47005710</v>
      </c>
      <c r="C1074" t="s">
        <v>1151</v>
      </c>
      <c r="E1074">
        <v>250</v>
      </c>
      <c r="F1074" s="9">
        <v>18</v>
      </c>
      <c r="AB1074" s="12">
        <f t="shared" si="22"/>
        <v>11.700000000000001</v>
      </c>
      <c r="AC1074" s="12">
        <v>11.700000000000001</v>
      </c>
      <c r="AE1074" s="9">
        <v>18</v>
      </c>
    </row>
    <row r="1075" spans="1:31" x14ac:dyDescent="0.25">
      <c r="A1075" t="s">
        <v>816</v>
      </c>
      <c r="B1075">
        <v>47005736</v>
      </c>
      <c r="C1075" t="s">
        <v>1152</v>
      </c>
      <c r="E1075">
        <v>250</v>
      </c>
      <c r="F1075" s="9">
        <v>6</v>
      </c>
      <c r="AB1075" s="12">
        <f t="shared" si="22"/>
        <v>3.9000000000000004</v>
      </c>
      <c r="AC1075" s="12">
        <v>3.9000000000000004</v>
      </c>
      <c r="AE1075" s="9">
        <v>6</v>
      </c>
    </row>
    <row r="1076" spans="1:31" x14ac:dyDescent="0.25">
      <c r="A1076" t="s">
        <v>816</v>
      </c>
      <c r="B1076">
        <v>47005744</v>
      </c>
      <c r="C1076" t="s">
        <v>1153</v>
      </c>
      <c r="E1076">
        <v>250</v>
      </c>
      <c r="F1076" s="9">
        <v>6</v>
      </c>
      <c r="AB1076" s="12">
        <f t="shared" si="22"/>
        <v>3.9000000000000004</v>
      </c>
      <c r="AC1076" s="12">
        <v>3.9000000000000004</v>
      </c>
      <c r="AE1076" s="9">
        <v>6</v>
      </c>
    </row>
    <row r="1077" spans="1:31" x14ac:dyDescent="0.25">
      <c r="A1077" t="s">
        <v>816</v>
      </c>
      <c r="B1077">
        <v>47005752</v>
      </c>
      <c r="C1077" t="s">
        <v>1154</v>
      </c>
      <c r="E1077">
        <v>250</v>
      </c>
      <c r="F1077" s="9">
        <v>9</v>
      </c>
      <c r="AB1077" s="12">
        <f t="shared" si="22"/>
        <v>5.8500000000000005</v>
      </c>
      <c r="AC1077" s="12">
        <v>5.8500000000000005</v>
      </c>
      <c r="AE1077" s="9">
        <v>9</v>
      </c>
    </row>
    <row r="1078" spans="1:31" x14ac:dyDescent="0.25">
      <c r="A1078" t="s">
        <v>816</v>
      </c>
      <c r="B1078">
        <v>47005779</v>
      </c>
      <c r="C1078" t="s">
        <v>1155</v>
      </c>
      <c r="E1078">
        <v>250</v>
      </c>
      <c r="F1078" s="9">
        <v>15</v>
      </c>
      <c r="AB1078" s="12">
        <f t="shared" si="22"/>
        <v>9.75</v>
      </c>
      <c r="AC1078" s="12">
        <v>9.75</v>
      </c>
      <c r="AE1078" s="9">
        <v>15</v>
      </c>
    </row>
    <row r="1079" spans="1:31" x14ac:dyDescent="0.25">
      <c r="A1079" t="s">
        <v>816</v>
      </c>
      <c r="B1079">
        <v>47005795</v>
      </c>
      <c r="C1079" t="s">
        <v>1156</v>
      </c>
      <c r="E1079">
        <v>250</v>
      </c>
      <c r="F1079" s="9">
        <v>532</v>
      </c>
      <c r="AB1079" s="12">
        <f t="shared" si="22"/>
        <v>345.8</v>
      </c>
      <c r="AC1079" s="12">
        <v>345.8</v>
      </c>
      <c r="AE1079" s="9">
        <v>532</v>
      </c>
    </row>
    <row r="1080" spans="1:31" x14ac:dyDescent="0.25">
      <c r="A1080" t="s">
        <v>816</v>
      </c>
      <c r="B1080">
        <v>47005825</v>
      </c>
      <c r="C1080" t="s">
        <v>1157</v>
      </c>
      <c r="E1080">
        <v>250</v>
      </c>
      <c r="F1080" s="9">
        <v>10</v>
      </c>
      <c r="AB1080" s="12">
        <f t="shared" si="22"/>
        <v>6.5</v>
      </c>
      <c r="AC1080" s="12">
        <v>6.5</v>
      </c>
      <c r="AE1080" s="9">
        <v>10</v>
      </c>
    </row>
    <row r="1081" spans="1:31" x14ac:dyDescent="0.25">
      <c r="A1081" t="s">
        <v>816</v>
      </c>
      <c r="B1081">
        <v>47005841</v>
      </c>
      <c r="C1081" t="s">
        <v>1158</v>
      </c>
      <c r="E1081">
        <v>250</v>
      </c>
      <c r="F1081" s="9">
        <v>34</v>
      </c>
      <c r="AB1081" s="12">
        <f t="shared" si="22"/>
        <v>22.1</v>
      </c>
      <c r="AC1081" s="12">
        <v>22.1</v>
      </c>
      <c r="AE1081" s="9">
        <v>34</v>
      </c>
    </row>
    <row r="1082" spans="1:31" x14ac:dyDescent="0.25">
      <c r="A1082" t="s">
        <v>816</v>
      </c>
      <c r="B1082">
        <v>47005906</v>
      </c>
      <c r="C1082" t="s">
        <v>794</v>
      </c>
      <c r="E1082">
        <v>250</v>
      </c>
      <c r="F1082" s="9">
        <v>552</v>
      </c>
      <c r="AB1082" s="12">
        <f t="shared" si="22"/>
        <v>358.8</v>
      </c>
      <c r="AC1082" s="12">
        <v>358.8</v>
      </c>
      <c r="AE1082" s="9">
        <v>552</v>
      </c>
    </row>
    <row r="1083" spans="1:31" x14ac:dyDescent="0.25">
      <c r="A1083" t="s">
        <v>816</v>
      </c>
      <c r="B1083">
        <v>47005922</v>
      </c>
      <c r="C1083" t="s">
        <v>1160</v>
      </c>
      <c r="E1083">
        <v>250</v>
      </c>
      <c r="F1083" s="9">
        <v>319</v>
      </c>
      <c r="AB1083" s="12">
        <f t="shared" si="22"/>
        <v>207.35</v>
      </c>
      <c r="AC1083" s="12">
        <v>207.35</v>
      </c>
      <c r="AE1083" s="9">
        <v>319</v>
      </c>
    </row>
    <row r="1084" spans="1:31" x14ac:dyDescent="0.25">
      <c r="A1084" t="s">
        <v>816</v>
      </c>
      <c r="B1084">
        <v>47005931</v>
      </c>
      <c r="C1084" t="s">
        <v>1161</v>
      </c>
      <c r="E1084">
        <v>250</v>
      </c>
      <c r="F1084" s="9">
        <v>36</v>
      </c>
      <c r="AB1084" s="12">
        <f t="shared" si="22"/>
        <v>23.400000000000002</v>
      </c>
      <c r="AC1084" s="12">
        <v>23.400000000000002</v>
      </c>
      <c r="AE1084" s="9">
        <v>36</v>
      </c>
    </row>
    <row r="1085" spans="1:31" x14ac:dyDescent="0.25">
      <c r="A1085" t="s">
        <v>816</v>
      </c>
      <c r="B1085">
        <v>47005949</v>
      </c>
      <c r="C1085" t="s">
        <v>1162</v>
      </c>
      <c r="E1085">
        <v>250</v>
      </c>
      <c r="F1085" s="9">
        <v>18</v>
      </c>
      <c r="AB1085" s="12">
        <f t="shared" si="22"/>
        <v>11.700000000000001</v>
      </c>
      <c r="AC1085" s="12">
        <v>11.700000000000001</v>
      </c>
      <c r="AE1085" s="9">
        <v>18</v>
      </c>
    </row>
    <row r="1086" spans="1:31" x14ac:dyDescent="0.25">
      <c r="A1086" t="s">
        <v>816</v>
      </c>
      <c r="B1086">
        <v>47006112</v>
      </c>
      <c r="C1086" t="s">
        <v>1168</v>
      </c>
      <c r="E1086">
        <v>250</v>
      </c>
      <c r="F1086" s="9">
        <v>395</v>
      </c>
      <c r="AB1086" s="12">
        <f t="shared" si="22"/>
        <v>256.75</v>
      </c>
      <c r="AC1086" s="12">
        <v>256.75</v>
      </c>
      <c r="AE1086" s="9">
        <v>395</v>
      </c>
    </row>
    <row r="1087" spans="1:31" x14ac:dyDescent="0.25">
      <c r="A1087" t="s">
        <v>816</v>
      </c>
      <c r="B1087">
        <v>47006163</v>
      </c>
      <c r="C1087" t="s">
        <v>1171</v>
      </c>
      <c r="E1087">
        <v>250</v>
      </c>
      <c r="F1087" s="9">
        <v>227</v>
      </c>
      <c r="AB1087" s="12">
        <f t="shared" si="22"/>
        <v>147.55000000000001</v>
      </c>
      <c r="AC1087" s="12">
        <v>147.55000000000001</v>
      </c>
      <c r="AE1087" s="9">
        <v>227</v>
      </c>
    </row>
    <row r="1088" spans="1:31" x14ac:dyDescent="0.25">
      <c r="A1088" t="s">
        <v>816</v>
      </c>
      <c r="B1088">
        <v>47006180</v>
      </c>
      <c r="C1088" t="s">
        <v>1172</v>
      </c>
      <c r="E1088">
        <v>250</v>
      </c>
      <c r="F1088" s="9">
        <v>30</v>
      </c>
      <c r="AB1088" s="12">
        <f t="shared" si="22"/>
        <v>19.5</v>
      </c>
      <c r="AC1088" s="12">
        <v>19.5</v>
      </c>
      <c r="AE1088" s="9">
        <v>30</v>
      </c>
    </row>
    <row r="1089" spans="1:31" x14ac:dyDescent="0.25">
      <c r="A1089" t="s">
        <v>816</v>
      </c>
      <c r="B1089">
        <v>47006244</v>
      </c>
      <c r="C1089" t="s">
        <v>1173</v>
      </c>
      <c r="E1089">
        <v>250</v>
      </c>
      <c r="F1089" s="9">
        <v>35</v>
      </c>
      <c r="AB1089" s="12">
        <f t="shared" si="22"/>
        <v>22.75</v>
      </c>
      <c r="AC1089" s="12">
        <v>22.75</v>
      </c>
      <c r="AE1089" s="9">
        <v>35</v>
      </c>
    </row>
    <row r="1090" spans="1:31" x14ac:dyDescent="0.25">
      <c r="A1090" t="s">
        <v>816</v>
      </c>
      <c r="B1090">
        <v>47006384</v>
      </c>
      <c r="C1090" t="s">
        <v>1174</v>
      </c>
      <c r="E1090">
        <v>250</v>
      </c>
      <c r="F1090" s="9">
        <v>27</v>
      </c>
      <c r="AB1090" s="12">
        <f t="shared" si="22"/>
        <v>17.55</v>
      </c>
      <c r="AC1090" s="12">
        <v>17.55</v>
      </c>
      <c r="AE1090" s="9">
        <v>27</v>
      </c>
    </row>
    <row r="1091" spans="1:31" x14ac:dyDescent="0.25">
      <c r="A1091" t="s">
        <v>816</v>
      </c>
      <c r="B1091">
        <v>47006406</v>
      </c>
      <c r="C1091" t="s">
        <v>1175</v>
      </c>
      <c r="E1091">
        <v>250</v>
      </c>
      <c r="F1091" s="9">
        <v>1</v>
      </c>
      <c r="AB1091" s="12">
        <f t="shared" si="22"/>
        <v>0.65</v>
      </c>
      <c r="AC1091" s="12">
        <v>0.65</v>
      </c>
      <c r="AE1091" s="9">
        <v>1</v>
      </c>
    </row>
    <row r="1092" spans="1:31" x14ac:dyDescent="0.25">
      <c r="A1092" t="s">
        <v>816</v>
      </c>
      <c r="B1092">
        <v>47006414</v>
      </c>
      <c r="C1092" t="s">
        <v>1176</v>
      </c>
      <c r="E1092">
        <v>250</v>
      </c>
      <c r="F1092" s="9">
        <v>1</v>
      </c>
      <c r="AB1092" s="12">
        <f t="shared" si="22"/>
        <v>0.65</v>
      </c>
      <c r="AC1092" s="12">
        <v>0.65</v>
      </c>
      <c r="AE1092" s="9">
        <v>1</v>
      </c>
    </row>
    <row r="1093" spans="1:31" x14ac:dyDescent="0.25">
      <c r="A1093" t="s">
        <v>816</v>
      </c>
      <c r="B1093">
        <v>47006457</v>
      </c>
      <c r="C1093" t="s">
        <v>1178</v>
      </c>
      <c r="E1093">
        <v>250</v>
      </c>
      <c r="F1093" s="9">
        <v>35</v>
      </c>
      <c r="AB1093" s="12">
        <f t="shared" si="22"/>
        <v>22.75</v>
      </c>
      <c r="AC1093" s="12">
        <v>22.75</v>
      </c>
      <c r="AE1093" s="9">
        <v>35</v>
      </c>
    </row>
    <row r="1094" spans="1:31" x14ac:dyDescent="0.25">
      <c r="A1094" t="s">
        <v>816</v>
      </c>
      <c r="B1094">
        <v>47006473</v>
      </c>
      <c r="C1094" t="s">
        <v>1179</v>
      </c>
      <c r="E1094">
        <v>250</v>
      </c>
      <c r="F1094" s="9">
        <v>18</v>
      </c>
      <c r="AB1094" s="12">
        <f t="shared" si="22"/>
        <v>11.700000000000001</v>
      </c>
      <c r="AC1094" s="12">
        <v>11.700000000000001</v>
      </c>
      <c r="AE1094" s="9">
        <v>18</v>
      </c>
    </row>
    <row r="1095" spans="1:31" x14ac:dyDescent="0.25">
      <c r="A1095" t="s">
        <v>816</v>
      </c>
      <c r="B1095">
        <v>47006490</v>
      </c>
      <c r="C1095" t="s">
        <v>1180</v>
      </c>
      <c r="E1095">
        <v>250</v>
      </c>
      <c r="F1095" s="9">
        <v>455</v>
      </c>
      <c r="AB1095" s="12">
        <f t="shared" si="22"/>
        <v>295.75</v>
      </c>
      <c r="AC1095" s="12">
        <v>295.75</v>
      </c>
      <c r="AE1095" s="9">
        <v>455</v>
      </c>
    </row>
    <row r="1096" spans="1:31" x14ac:dyDescent="0.25">
      <c r="A1096" t="s">
        <v>816</v>
      </c>
      <c r="B1096">
        <v>47006503</v>
      </c>
      <c r="C1096" t="s">
        <v>1181</v>
      </c>
      <c r="E1096">
        <v>250</v>
      </c>
      <c r="F1096" s="9">
        <v>137</v>
      </c>
      <c r="AB1096" s="12">
        <f t="shared" si="22"/>
        <v>89.05</v>
      </c>
      <c r="AC1096" s="12">
        <v>89.05</v>
      </c>
      <c r="AE1096" s="9">
        <v>137</v>
      </c>
    </row>
    <row r="1097" spans="1:31" x14ac:dyDescent="0.25">
      <c r="A1097" t="s">
        <v>816</v>
      </c>
      <c r="B1097">
        <v>47006511</v>
      </c>
      <c r="C1097" t="s">
        <v>1182</v>
      </c>
      <c r="E1097">
        <v>250</v>
      </c>
      <c r="F1097" s="9">
        <v>43</v>
      </c>
      <c r="AB1097" s="12">
        <f t="shared" si="22"/>
        <v>27.95</v>
      </c>
      <c r="AC1097" s="12">
        <v>27.95</v>
      </c>
      <c r="AE1097" s="9">
        <v>43</v>
      </c>
    </row>
    <row r="1098" spans="1:31" x14ac:dyDescent="0.25">
      <c r="A1098" t="s">
        <v>816</v>
      </c>
      <c r="B1098">
        <v>47006520</v>
      </c>
      <c r="C1098" t="s">
        <v>1183</v>
      </c>
      <c r="E1098">
        <v>250</v>
      </c>
      <c r="F1098" s="9">
        <v>11</v>
      </c>
      <c r="AB1098" s="12">
        <f t="shared" si="22"/>
        <v>7.15</v>
      </c>
      <c r="AC1098" s="12">
        <v>7.15</v>
      </c>
      <c r="AE1098" s="9">
        <v>11</v>
      </c>
    </row>
    <row r="1099" spans="1:31" x14ac:dyDescent="0.25">
      <c r="A1099" t="s">
        <v>816</v>
      </c>
      <c r="B1099">
        <v>47006538</v>
      </c>
      <c r="C1099" t="s">
        <v>1184</v>
      </c>
      <c r="E1099">
        <v>250</v>
      </c>
      <c r="F1099" s="9">
        <v>5</v>
      </c>
      <c r="AB1099" s="12">
        <f t="shared" si="22"/>
        <v>3.25</v>
      </c>
      <c r="AC1099" s="12">
        <v>3.25</v>
      </c>
      <c r="AE1099" s="9">
        <v>5</v>
      </c>
    </row>
    <row r="1100" spans="1:31" x14ac:dyDescent="0.25">
      <c r="A1100" t="s">
        <v>816</v>
      </c>
      <c r="B1100">
        <v>47006546</v>
      </c>
      <c r="C1100" t="s">
        <v>1185</v>
      </c>
      <c r="E1100">
        <v>250</v>
      </c>
      <c r="F1100" s="9">
        <v>2</v>
      </c>
      <c r="AB1100" s="12">
        <f t="shared" si="22"/>
        <v>1.3</v>
      </c>
      <c r="AC1100" s="12">
        <v>1.3</v>
      </c>
      <c r="AE1100" s="9">
        <v>2</v>
      </c>
    </row>
    <row r="1101" spans="1:31" x14ac:dyDescent="0.25">
      <c r="A1101" t="s">
        <v>816</v>
      </c>
      <c r="B1101">
        <v>47006627</v>
      </c>
      <c r="C1101" t="s">
        <v>1186</v>
      </c>
      <c r="E1101">
        <v>250</v>
      </c>
      <c r="F1101" s="9">
        <v>591</v>
      </c>
      <c r="AB1101" s="12">
        <f t="shared" si="22"/>
        <v>384.15000000000003</v>
      </c>
      <c r="AC1101" s="12">
        <v>384.15000000000003</v>
      </c>
      <c r="AE1101" s="9">
        <v>591</v>
      </c>
    </row>
    <row r="1102" spans="1:31" x14ac:dyDescent="0.25">
      <c r="A1102" t="s">
        <v>816</v>
      </c>
      <c r="B1102">
        <v>47006643</v>
      </c>
      <c r="C1102" t="s">
        <v>1188</v>
      </c>
      <c r="E1102">
        <v>250</v>
      </c>
      <c r="F1102" s="9">
        <v>8</v>
      </c>
      <c r="AB1102" s="12">
        <f t="shared" si="22"/>
        <v>5.2</v>
      </c>
      <c r="AC1102" s="12">
        <v>5.2</v>
      </c>
      <c r="AE1102" s="9">
        <v>8</v>
      </c>
    </row>
    <row r="1103" spans="1:31" x14ac:dyDescent="0.25">
      <c r="A1103" t="s">
        <v>816</v>
      </c>
      <c r="B1103">
        <v>47006651</v>
      </c>
      <c r="C1103" t="s">
        <v>1189</v>
      </c>
      <c r="E1103">
        <v>250</v>
      </c>
      <c r="F1103" s="9">
        <v>7</v>
      </c>
      <c r="AB1103" s="12">
        <f t="shared" si="22"/>
        <v>4.55</v>
      </c>
      <c r="AC1103" s="12">
        <v>4.55</v>
      </c>
      <c r="AE1103" s="9">
        <v>7</v>
      </c>
    </row>
    <row r="1104" spans="1:31" x14ac:dyDescent="0.25">
      <c r="A1104" t="s">
        <v>816</v>
      </c>
      <c r="B1104">
        <v>47006708</v>
      </c>
      <c r="C1104" t="s">
        <v>1190</v>
      </c>
      <c r="E1104">
        <v>250</v>
      </c>
      <c r="F1104" s="9">
        <v>2</v>
      </c>
      <c r="AB1104" s="12">
        <f t="shared" si="22"/>
        <v>1.3</v>
      </c>
      <c r="AC1104" s="12">
        <v>1.3</v>
      </c>
      <c r="AE1104" s="9">
        <v>2</v>
      </c>
    </row>
    <row r="1105" spans="1:31" x14ac:dyDescent="0.25">
      <c r="A1105" t="s">
        <v>816</v>
      </c>
      <c r="B1105">
        <v>47006724</v>
      </c>
      <c r="C1105" t="s">
        <v>1191</v>
      </c>
      <c r="E1105">
        <v>250</v>
      </c>
      <c r="F1105" s="9">
        <v>3</v>
      </c>
      <c r="AB1105" s="12">
        <f t="shared" si="22"/>
        <v>1.9500000000000002</v>
      </c>
      <c r="AC1105" s="12">
        <v>1.9500000000000002</v>
      </c>
      <c r="AE1105" s="9">
        <v>3</v>
      </c>
    </row>
    <row r="1106" spans="1:31" x14ac:dyDescent="0.25">
      <c r="A1106" t="s">
        <v>816</v>
      </c>
      <c r="B1106">
        <v>47006732</v>
      </c>
      <c r="C1106" t="s">
        <v>1192</v>
      </c>
      <c r="E1106">
        <v>250</v>
      </c>
      <c r="F1106" s="9">
        <v>2</v>
      </c>
      <c r="AB1106" s="12">
        <f t="shared" si="22"/>
        <v>1.3</v>
      </c>
      <c r="AC1106" s="12">
        <v>1.3</v>
      </c>
      <c r="AE1106" s="9">
        <v>2</v>
      </c>
    </row>
    <row r="1107" spans="1:31" x14ac:dyDescent="0.25">
      <c r="A1107" t="s">
        <v>816</v>
      </c>
      <c r="B1107">
        <v>47006741</v>
      </c>
      <c r="C1107" t="s">
        <v>1193</v>
      </c>
      <c r="E1107">
        <v>250</v>
      </c>
      <c r="F1107" s="9">
        <v>2</v>
      </c>
      <c r="AB1107" s="12">
        <f t="shared" si="22"/>
        <v>1.3</v>
      </c>
      <c r="AC1107" s="12">
        <v>1.3</v>
      </c>
      <c r="AE1107" s="9">
        <v>2</v>
      </c>
    </row>
    <row r="1108" spans="1:31" x14ac:dyDescent="0.25">
      <c r="A1108" t="s">
        <v>816</v>
      </c>
      <c r="B1108">
        <v>47006759</v>
      </c>
      <c r="C1108" t="s">
        <v>1194</v>
      </c>
      <c r="E1108">
        <v>250</v>
      </c>
      <c r="F1108" s="9">
        <v>3</v>
      </c>
      <c r="AB1108" s="12">
        <f t="shared" si="22"/>
        <v>1.9500000000000002</v>
      </c>
      <c r="AC1108" s="12">
        <v>1.9500000000000002</v>
      </c>
      <c r="AE1108" s="9">
        <v>3</v>
      </c>
    </row>
    <row r="1109" spans="1:31" x14ac:dyDescent="0.25">
      <c r="A1109" t="s">
        <v>816</v>
      </c>
      <c r="B1109">
        <v>47006767</v>
      </c>
      <c r="C1109" t="s">
        <v>1195</v>
      </c>
      <c r="E1109">
        <v>250</v>
      </c>
      <c r="F1109" s="9">
        <v>9</v>
      </c>
      <c r="AB1109" s="12">
        <f t="shared" si="22"/>
        <v>5.8500000000000005</v>
      </c>
      <c r="AC1109" s="12">
        <v>5.8500000000000005</v>
      </c>
      <c r="AE1109" s="9">
        <v>9</v>
      </c>
    </row>
    <row r="1110" spans="1:31" x14ac:dyDescent="0.25">
      <c r="A1110" t="s">
        <v>816</v>
      </c>
      <c r="B1110">
        <v>47006813</v>
      </c>
      <c r="C1110" t="s">
        <v>1196</v>
      </c>
      <c r="E1110">
        <v>250</v>
      </c>
      <c r="F1110" s="9">
        <v>1</v>
      </c>
      <c r="AB1110" s="12">
        <f t="shared" si="22"/>
        <v>0.65</v>
      </c>
      <c r="AC1110" s="12">
        <v>0.65</v>
      </c>
      <c r="AE1110" s="9">
        <v>1</v>
      </c>
    </row>
    <row r="1111" spans="1:31" x14ac:dyDescent="0.25">
      <c r="A1111" t="s">
        <v>816</v>
      </c>
      <c r="B1111">
        <v>47006821</v>
      </c>
      <c r="C1111" t="s">
        <v>1197</v>
      </c>
      <c r="E1111">
        <v>250</v>
      </c>
      <c r="F1111" s="9">
        <v>1</v>
      </c>
      <c r="AB1111" s="12">
        <f t="shared" si="22"/>
        <v>0.65</v>
      </c>
      <c r="AC1111" s="12">
        <v>0.65</v>
      </c>
      <c r="AE1111" s="9">
        <v>1</v>
      </c>
    </row>
    <row r="1112" spans="1:31" x14ac:dyDescent="0.25">
      <c r="A1112" t="s">
        <v>816</v>
      </c>
      <c r="B1112">
        <v>47006856</v>
      </c>
      <c r="C1112" t="s">
        <v>1199</v>
      </c>
      <c r="E1112">
        <v>250</v>
      </c>
      <c r="F1112" s="9">
        <v>12</v>
      </c>
      <c r="AB1112" s="12">
        <f t="shared" si="22"/>
        <v>7.8000000000000007</v>
      </c>
      <c r="AC1112" s="12">
        <v>7.8000000000000007</v>
      </c>
      <c r="AE1112" s="9">
        <v>12</v>
      </c>
    </row>
    <row r="1113" spans="1:31" x14ac:dyDescent="0.25">
      <c r="A1113" t="s">
        <v>816</v>
      </c>
      <c r="B1113">
        <v>47006872</v>
      </c>
      <c r="C1113" t="s">
        <v>1200</v>
      </c>
      <c r="E1113">
        <v>250</v>
      </c>
      <c r="F1113" s="9">
        <v>12</v>
      </c>
      <c r="AB1113" s="12">
        <f t="shared" si="22"/>
        <v>7.8000000000000007</v>
      </c>
      <c r="AC1113" s="12">
        <v>7.8000000000000007</v>
      </c>
      <c r="AE1113" s="9">
        <v>12</v>
      </c>
    </row>
    <row r="1114" spans="1:31" x14ac:dyDescent="0.25">
      <c r="A1114" t="s">
        <v>816</v>
      </c>
      <c r="B1114">
        <v>47006881</v>
      </c>
      <c r="C1114" t="s">
        <v>1201</v>
      </c>
      <c r="E1114">
        <v>250</v>
      </c>
      <c r="F1114" s="9">
        <v>3</v>
      </c>
      <c r="AB1114" s="12">
        <f t="shared" si="22"/>
        <v>1.9500000000000002</v>
      </c>
      <c r="AC1114" s="12">
        <v>1.9500000000000002</v>
      </c>
      <c r="AE1114" s="9">
        <v>3</v>
      </c>
    </row>
    <row r="1115" spans="1:31" x14ac:dyDescent="0.25">
      <c r="A1115" t="s">
        <v>816</v>
      </c>
      <c r="B1115">
        <v>47006902</v>
      </c>
      <c r="C1115" t="s">
        <v>1202</v>
      </c>
      <c r="E1115">
        <v>250</v>
      </c>
      <c r="F1115" s="9">
        <v>5</v>
      </c>
      <c r="AB1115" s="12">
        <f t="shared" ref="AB1115:AB1178" si="23">F1115*65%</f>
        <v>3.25</v>
      </c>
      <c r="AC1115" s="12">
        <v>3.25</v>
      </c>
      <c r="AE1115" s="9">
        <v>5</v>
      </c>
    </row>
    <row r="1116" spans="1:31" x14ac:dyDescent="0.25">
      <c r="A1116" t="s">
        <v>816</v>
      </c>
      <c r="B1116">
        <v>47006911</v>
      </c>
      <c r="C1116" t="s">
        <v>1203</v>
      </c>
      <c r="E1116">
        <v>250</v>
      </c>
      <c r="F1116" s="9">
        <v>7</v>
      </c>
      <c r="AB1116" s="12">
        <f t="shared" si="23"/>
        <v>4.55</v>
      </c>
      <c r="AC1116" s="12">
        <v>4.55</v>
      </c>
      <c r="AE1116" s="9">
        <v>7</v>
      </c>
    </row>
    <row r="1117" spans="1:31" x14ac:dyDescent="0.25">
      <c r="A1117" t="s">
        <v>816</v>
      </c>
      <c r="B1117">
        <v>47006929</v>
      </c>
      <c r="C1117" t="s">
        <v>1204</v>
      </c>
      <c r="E1117">
        <v>250</v>
      </c>
      <c r="F1117" s="9">
        <v>14</v>
      </c>
      <c r="AB1117" s="12">
        <f t="shared" si="23"/>
        <v>9.1</v>
      </c>
      <c r="AC1117" s="12">
        <v>9.1</v>
      </c>
      <c r="AE1117" s="9">
        <v>14</v>
      </c>
    </row>
    <row r="1118" spans="1:31" x14ac:dyDescent="0.25">
      <c r="A1118" t="s">
        <v>816</v>
      </c>
      <c r="B1118">
        <v>47006937</v>
      </c>
      <c r="C1118" t="s">
        <v>1205</v>
      </c>
      <c r="E1118">
        <v>250</v>
      </c>
      <c r="F1118" s="9">
        <v>15</v>
      </c>
      <c r="AB1118" s="12">
        <f t="shared" si="23"/>
        <v>9.75</v>
      </c>
      <c r="AC1118" s="12">
        <v>9.75</v>
      </c>
      <c r="AE1118" s="9">
        <v>15</v>
      </c>
    </row>
    <row r="1119" spans="1:31" x14ac:dyDescent="0.25">
      <c r="A1119" t="s">
        <v>816</v>
      </c>
      <c r="B1119">
        <v>47006945</v>
      </c>
      <c r="C1119" t="s">
        <v>1206</v>
      </c>
      <c r="E1119">
        <v>250</v>
      </c>
      <c r="F1119" s="9">
        <v>16</v>
      </c>
      <c r="AB1119" s="12">
        <f t="shared" si="23"/>
        <v>10.4</v>
      </c>
      <c r="AC1119" s="12">
        <v>10.4</v>
      </c>
      <c r="AE1119" s="9">
        <v>16</v>
      </c>
    </row>
    <row r="1120" spans="1:31" x14ac:dyDescent="0.25">
      <c r="A1120" t="s">
        <v>816</v>
      </c>
      <c r="B1120">
        <v>47006961</v>
      </c>
      <c r="C1120" t="s">
        <v>1207</v>
      </c>
      <c r="E1120">
        <v>250</v>
      </c>
      <c r="F1120" s="9">
        <v>6</v>
      </c>
      <c r="AB1120" s="12">
        <f t="shared" si="23"/>
        <v>3.9000000000000004</v>
      </c>
      <c r="AC1120" s="12">
        <v>3.9000000000000004</v>
      </c>
      <c r="AE1120" s="9">
        <v>6</v>
      </c>
    </row>
    <row r="1121" spans="1:31" x14ac:dyDescent="0.25">
      <c r="A1121" t="s">
        <v>816</v>
      </c>
      <c r="B1121">
        <v>47006970</v>
      </c>
      <c r="C1121" t="s">
        <v>1208</v>
      </c>
      <c r="E1121">
        <v>250</v>
      </c>
      <c r="F1121" s="9">
        <v>4</v>
      </c>
      <c r="AB1121" s="12">
        <f t="shared" si="23"/>
        <v>2.6</v>
      </c>
      <c r="AC1121" s="12">
        <v>2.6</v>
      </c>
      <c r="AE1121" s="9">
        <v>4</v>
      </c>
    </row>
    <row r="1122" spans="1:31" x14ac:dyDescent="0.25">
      <c r="A1122" t="s">
        <v>816</v>
      </c>
      <c r="B1122">
        <v>47006988</v>
      </c>
      <c r="C1122" t="s">
        <v>1209</v>
      </c>
      <c r="E1122">
        <v>250</v>
      </c>
      <c r="F1122" s="9">
        <v>20</v>
      </c>
      <c r="AB1122" s="12">
        <f t="shared" si="23"/>
        <v>13</v>
      </c>
      <c r="AC1122" s="12">
        <v>13</v>
      </c>
      <c r="AE1122" s="9">
        <v>20</v>
      </c>
    </row>
    <row r="1123" spans="1:31" x14ac:dyDescent="0.25">
      <c r="A1123" t="s">
        <v>816</v>
      </c>
      <c r="B1123">
        <v>47006996</v>
      </c>
      <c r="C1123" t="s">
        <v>1210</v>
      </c>
      <c r="E1123">
        <v>250</v>
      </c>
      <c r="F1123" s="9">
        <v>11</v>
      </c>
      <c r="AB1123" s="12">
        <f t="shared" si="23"/>
        <v>7.15</v>
      </c>
      <c r="AC1123" s="12">
        <v>7.15</v>
      </c>
      <c r="AE1123" s="9">
        <v>11</v>
      </c>
    </row>
    <row r="1124" spans="1:31" x14ac:dyDescent="0.25">
      <c r="A1124" t="s">
        <v>816</v>
      </c>
      <c r="B1124">
        <v>47007003</v>
      </c>
      <c r="C1124" t="s">
        <v>1211</v>
      </c>
      <c r="E1124">
        <v>250</v>
      </c>
      <c r="F1124" s="9">
        <v>18</v>
      </c>
      <c r="AB1124" s="12">
        <f t="shared" si="23"/>
        <v>11.700000000000001</v>
      </c>
      <c r="AC1124" s="12">
        <v>11.700000000000001</v>
      </c>
      <c r="AE1124" s="9">
        <v>18</v>
      </c>
    </row>
    <row r="1125" spans="1:31" x14ac:dyDescent="0.25">
      <c r="A1125" t="s">
        <v>816</v>
      </c>
      <c r="B1125">
        <v>47007038</v>
      </c>
      <c r="C1125" t="s">
        <v>1213</v>
      </c>
      <c r="E1125">
        <v>250</v>
      </c>
      <c r="F1125" s="9">
        <v>47</v>
      </c>
      <c r="AB1125" s="12">
        <f t="shared" si="23"/>
        <v>30.55</v>
      </c>
      <c r="AC1125" s="12">
        <v>30.55</v>
      </c>
      <c r="AE1125" s="9">
        <v>47</v>
      </c>
    </row>
    <row r="1126" spans="1:31" x14ac:dyDescent="0.25">
      <c r="A1126" t="s">
        <v>816</v>
      </c>
      <c r="B1126">
        <v>47007046</v>
      </c>
      <c r="C1126" t="s">
        <v>1214</v>
      </c>
      <c r="E1126">
        <v>250</v>
      </c>
      <c r="F1126" s="9">
        <v>1</v>
      </c>
      <c r="AB1126" s="12">
        <f t="shared" si="23"/>
        <v>0.65</v>
      </c>
      <c r="AC1126" s="12">
        <v>0.65</v>
      </c>
      <c r="AE1126" s="9">
        <v>1</v>
      </c>
    </row>
    <row r="1127" spans="1:31" x14ac:dyDescent="0.25">
      <c r="A1127" t="s">
        <v>816</v>
      </c>
      <c r="B1127">
        <v>47007062</v>
      </c>
      <c r="C1127" t="s">
        <v>1215</v>
      </c>
      <c r="E1127">
        <v>250</v>
      </c>
      <c r="F1127" s="9">
        <v>3</v>
      </c>
      <c r="AB1127" s="12">
        <f t="shared" si="23"/>
        <v>1.9500000000000002</v>
      </c>
      <c r="AC1127" s="12">
        <v>1.9500000000000002</v>
      </c>
      <c r="AE1127" s="9">
        <v>3</v>
      </c>
    </row>
    <row r="1128" spans="1:31" x14ac:dyDescent="0.25">
      <c r="A1128" t="s">
        <v>816</v>
      </c>
      <c r="B1128">
        <v>47007071</v>
      </c>
      <c r="C1128" t="s">
        <v>1216</v>
      </c>
      <c r="E1128">
        <v>250</v>
      </c>
      <c r="F1128" s="9">
        <v>32</v>
      </c>
      <c r="AB1128" s="12">
        <f t="shared" si="23"/>
        <v>20.8</v>
      </c>
      <c r="AC1128" s="12">
        <v>20.8</v>
      </c>
      <c r="AE1128" s="9">
        <v>32</v>
      </c>
    </row>
    <row r="1129" spans="1:31" x14ac:dyDescent="0.25">
      <c r="A1129" t="s">
        <v>816</v>
      </c>
      <c r="B1129">
        <v>47007089</v>
      </c>
      <c r="C1129" t="s">
        <v>1217</v>
      </c>
      <c r="E1129">
        <v>250</v>
      </c>
      <c r="F1129" s="9">
        <v>3</v>
      </c>
      <c r="AB1129" s="12">
        <f t="shared" si="23"/>
        <v>1.9500000000000002</v>
      </c>
      <c r="AC1129" s="12">
        <v>1.9500000000000002</v>
      </c>
      <c r="AE1129" s="9">
        <v>3</v>
      </c>
    </row>
    <row r="1130" spans="1:31" x14ac:dyDescent="0.25">
      <c r="A1130" t="s">
        <v>816</v>
      </c>
      <c r="B1130">
        <v>47007101</v>
      </c>
      <c r="C1130" t="s">
        <v>1218</v>
      </c>
      <c r="E1130">
        <v>250</v>
      </c>
      <c r="F1130" s="9">
        <v>26</v>
      </c>
      <c r="AB1130" s="12">
        <f t="shared" si="23"/>
        <v>16.900000000000002</v>
      </c>
      <c r="AC1130" s="12">
        <v>16.900000000000002</v>
      </c>
      <c r="AE1130" s="9">
        <v>26</v>
      </c>
    </row>
    <row r="1131" spans="1:31" x14ac:dyDescent="0.25">
      <c r="A1131" t="s">
        <v>816</v>
      </c>
      <c r="B1131">
        <v>47007119</v>
      </c>
      <c r="C1131" t="s">
        <v>1219</v>
      </c>
      <c r="E1131">
        <v>250</v>
      </c>
      <c r="F1131" s="9">
        <v>51</v>
      </c>
      <c r="AB1131" s="12">
        <f t="shared" si="23"/>
        <v>33.15</v>
      </c>
      <c r="AC1131" s="12">
        <v>33.15</v>
      </c>
      <c r="AE1131" s="9">
        <v>51</v>
      </c>
    </row>
    <row r="1132" spans="1:31" x14ac:dyDescent="0.25">
      <c r="A1132" t="s">
        <v>816</v>
      </c>
      <c r="B1132">
        <v>47007151</v>
      </c>
      <c r="C1132" t="s">
        <v>1222</v>
      </c>
      <c r="E1132">
        <v>250</v>
      </c>
      <c r="F1132" s="9">
        <v>138</v>
      </c>
      <c r="AB1132" s="12">
        <f t="shared" si="23"/>
        <v>89.7</v>
      </c>
      <c r="AC1132" s="12">
        <v>89.7</v>
      </c>
      <c r="AE1132" s="9">
        <v>138</v>
      </c>
    </row>
    <row r="1133" spans="1:31" x14ac:dyDescent="0.25">
      <c r="A1133" t="s">
        <v>816</v>
      </c>
      <c r="B1133">
        <v>47007160</v>
      </c>
      <c r="C1133" t="s">
        <v>1223</v>
      </c>
      <c r="E1133">
        <v>250</v>
      </c>
      <c r="F1133" s="9">
        <v>716</v>
      </c>
      <c r="AB1133" s="12">
        <f t="shared" si="23"/>
        <v>465.40000000000003</v>
      </c>
      <c r="AC1133" s="12">
        <v>465.40000000000003</v>
      </c>
      <c r="AE1133" s="9">
        <v>716</v>
      </c>
    </row>
    <row r="1134" spans="1:31" x14ac:dyDescent="0.25">
      <c r="A1134" t="s">
        <v>816</v>
      </c>
      <c r="B1134">
        <v>47007178</v>
      </c>
      <c r="C1134" t="s">
        <v>1224</v>
      </c>
      <c r="E1134">
        <v>250</v>
      </c>
      <c r="F1134" s="9">
        <v>15</v>
      </c>
      <c r="AB1134" s="12">
        <f t="shared" si="23"/>
        <v>9.75</v>
      </c>
      <c r="AC1134" s="12">
        <v>9.75</v>
      </c>
      <c r="AE1134" s="9">
        <v>15</v>
      </c>
    </row>
    <row r="1135" spans="1:31" x14ac:dyDescent="0.25">
      <c r="A1135" t="s">
        <v>816</v>
      </c>
      <c r="B1135">
        <v>47007186</v>
      </c>
      <c r="C1135" t="s">
        <v>1225</v>
      </c>
      <c r="E1135">
        <v>250</v>
      </c>
      <c r="F1135" s="9">
        <v>12</v>
      </c>
      <c r="AB1135" s="12">
        <f t="shared" si="23"/>
        <v>7.8000000000000007</v>
      </c>
      <c r="AC1135" s="12">
        <v>7.8000000000000007</v>
      </c>
      <c r="AE1135" s="9">
        <v>12</v>
      </c>
    </row>
    <row r="1136" spans="1:31" x14ac:dyDescent="0.25">
      <c r="A1136" t="s">
        <v>816</v>
      </c>
      <c r="B1136">
        <v>47007194</v>
      </c>
      <c r="C1136" t="s">
        <v>1226</v>
      </c>
      <c r="E1136">
        <v>250</v>
      </c>
      <c r="F1136" s="9">
        <v>2</v>
      </c>
      <c r="AB1136" s="12">
        <f t="shared" si="23"/>
        <v>1.3</v>
      </c>
      <c r="AC1136" s="12">
        <v>1.3</v>
      </c>
      <c r="AE1136" s="9">
        <v>2</v>
      </c>
    </row>
    <row r="1137" spans="1:31" x14ac:dyDescent="0.25">
      <c r="A1137" t="s">
        <v>816</v>
      </c>
      <c r="B1137">
        <v>47007216</v>
      </c>
      <c r="C1137" t="s">
        <v>1227</v>
      </c>
      <c r="E1137">
        <v>250</v>
      </c>
      <c r="F1137" s="9">
        <v>3</v>
      </c>
      <c r="AB1137" s="12">
        <f t="shared" si="23"/>
        <v>1.9500000000000002</v>
      </c>
      <c r="AC1137" s="12">
        <v>1.9500000000000002</v>
      </c>
      <c r="AE1137" s="9">
        <v>3</v>
      </c>
    </row>
    <row r="1138" spans="1:31" x14ac:dyDescent="0.25">
      <c r="A1138" t="s">
        <v>816</v>
      </c>
      <c r="B1138">
        <v>47007224</v>
      </c>
      <c r="C1138" t="s">
        <v>1228</v>
      </c>
      <c r="E1138">
        <v>250</v>
      </c>
      <c r="F1138" s="9">
        <v>4</v>
      </c>
      <c r="AB1138" s="12">
        <f t="shared" si="23"/>
        <v>2.6</v>
      </c>
      <c r="AC1138" s="12">
        <v>2.6</v>
      </c>
      <c r="AE1138" s="9">
        <v>4</v>
      </c>
    </row>
    <row r="1139" spans="1:31" x14ac:dyDescent="0.25">
      <c r="A1139" t="s">
        <v>816</v>
      </c>
      <c r="B1139">
        <v>47007259</v>
      </c>
      <c r="C1139" t="s">
        <v>1229</v>
      </c>
      <c r="E1139">
        <v>250</v>
      </c>
      <c r="F1139" s="9">
        <v>8</v>
      </c>
      <c r="AB1139" s="12">
        <f t="shared" si="23"/>
        <v>5.2</v>
      </c>
      <c r="AC1139" s="12">
        <v>5.2</v>
      </c>
      <c r="AE1139" s="9">
        <v>8</v>
      </c>
    </row>
    <row r="1140" spans="1:31" x14ac:dyDescent="0.25">
      <c r="A1140" t="s">
        <v>816</v>
      </c>
      <c r="B1140">
        <v>47007267</v>
      </c>
      <c r="C1140" t="s">
        <v>1230</v>
      </c>
      <c r="E1140">
        <v>250</v>
      </c>
      <c r="F1140" s="9">
        <v>79</v>
      </c>
      <c r="AB1140" s="12">
        <f t="shared" si="23"/>
        <v>51.35</v>
      </c>
      <c r="AC1140" s="12">
        <v>51.35</v>
      </c>
      <c r="AE1140" s="9">
        <v>79</v>
      </c>
    </row>
    <row r="1141" spans="1:31" x14ac:dyDescent="0.25">
      <c r="A1141" t="s">
        <v>816</v>
      </c>
      <c r="B1141">
        <v>47007275</v>
      </c>
      <c r="C1141" t="s">
        <v>1231</v>
      </c>
      <c r="E1141">
        <v>250</v>
      </c>
      <c r="F1141" s="9">
        <v>79</v>
      </c>
      <c r="AB1141" s="12">
        <f t="shared" si="23"/>
        <v>51.35</v>
      </c>
      <c r="AC1141" s="12">
        <v>51.35</v>
      </c>
      <c r="AE1141" s="9">
        <v>79</v>
      </c>
    </row>
    <row r="1142" spans="1:31" x14ac:dyDescent="0.25">
      <c r="A1142" t="s">
        <v>816</v>
      </c>
      <c r="B1142">
        <v>47007291</v>
      </c>
      <c r="C1142" t="s">
        <v>1232</v>
      </c>
      <c r="E1142">
        <v>250</v>
      </c>
      <c r="F1142" s="9">
        <v>16</v>
      </c>
      <c r="AB1142" s="12">
        <f t="shared" si="23"/>
        <v>10.4</v>
      </c>
      <c r="AC1142" s="12">
        <v>10.4</v>
      </c>
      <c r="AE1142" s="9">
        <v>16</v>
      </c>
    </row>
    <row r="1143" spans="1:31" x14ac:dyDescent="0.25">
      <c r="A1143" t="s">
        <v>816</v>
      </c>
      <c r="B1143">
        <v>47007313</v>
      </c>
      <c r="C1143" t="s">
        <v>1233</v>
      </c>
      <c r="E1143">
        <v>250</v>
      </c>
      <c r="F1143" s="9">
        <v>33</v>
      </c>
      <c r="AB1143" s="12">
        <f t="shared" si="23"/>
        <v>21.45</v>
      </c>
      <c r="AC1143" s="12">
        <v>21.45</v>
      </c>
      <c r="AE1143" s="9">
        <v>33</v>
      </c>
    </row>
    <row r="1144" spans="1:31" x14ac:dyDescent="0.25">
      <c r="A1144" t="s">
        <v>816</v>
      </c>
      <c r="B1144">
        <v>47007330</v>
      </c>
      <c r="C1144" t="s">
        <v>1234</v>
      </c>
      <c r="E1144">
        <v>250</v>
      </c>
      <c r="F1144" s="9">
        <v>935</v>
      </c>
      <c r="AB1144" s="12">
        <f t="shared" si="23"/>
        <v>607.75</v>
      </c>
      <c r="AC1144" s="12">
        <v>607.75</v>
      </c>
      <c r="AE1144" s="9">
        <v>935</v>
      </c>
    </row>
    <row r="1145" spans="1:31" x14ac:dyDescent="0.25">
      <c r="A1145" t="s">
        <v>816</v>
      </c>
      <c r="B1145">
        <v>47007348</v>
      </c>
      <c r="C1145" t="s">
        <v>1235</v>
      </c>
      <c r="E1145">
        <v>250</v>
      </c>
      <c r="F1145" s="9">
        <v>935</v>
      </c>
      <c r="AB1145" s="12">
        <f t="shared" si="23"/>
        <v>607.75</v>
      </c>
      <c r="AC1145" s="12">
        <v>607.75</v>
      </c>
      <c r="AE1145" s="9">
        <v>935</v>
      </c>
    </row>
    <row r="1146" spans="1:31" x14ac:dyDescent="0.25">
      <c r="A1146" t="s">
        <v>816</v>
      </c>
      <c r="B1146">
        <v>47007356</v>
      </c>
      <c r="C1146" t="s">
        <v>1236</v>
      </c>
      <c r="E1146">
        <v>250</v>
      </c>
      <c r="F1146" s="9">
        <v>23</v>
      </c>
      <c r="AB1146" s="12">
        <f t="shared" si="23"/>
        <v>14.950000000000001</v>
      </c>
      <c r="AC1146" s="12">
        <v>14.950000000000001</v>
      </c>
      <c r="AE1146" s="9">
        <v>23</v>
      </c>
    </row>
    <row r="1147" spans="1:31" x14ac:dyDescent="0.25">
      <c r="A1147" t="s">
        <v>816</v>
      </c>
      <c r="B1147">
        <v>47007364</v>
      </c>
      <c r="C1147" t="s">
        <v>1237</v>
      </c>
      <c r="E1147">
        <v>250</v>
      </c>
      <c r="F1147" s="9">
        <v>26</v>
      </c>
      <c r="AB1147" s="12">
        <f t="shared" si="23"/>
        <v>16.900000000000002</v>
      </c>
      <c r="AC1147" s="12">
        <v>16.900000000000002</v>
      </c>
      <c r="AE1147" s="9">
        <v>26</v>
      </c>
    </row>
    <row r="1148" spans="1:31" x14ac:dyDescent="0.25">
      <c r="A1148" t="s">
        <v>816</v>
      </c>
      <c r="B1148">
        <v>47007372</v>
      </c>
      <c r="C1148" t="s">
        <v>1238</v>
      </c>
      <c r="E1148">
        <v>250</v>
      </c>
      <c r="F1148" s="9">
        <v>20</v>
      </c>
      <c r="AB1148" s="12">
        <f t="shared" si="23"/>
        <v>13</v>
      </c>
      <c r="AC1148" s="12">
        <v>13</v>
      </c>
      <c r="AE1148" s="9">
        <v>20</v>
      </c>
    </row>
    <row r="1149" spans="1:31" x14ac:dyDescent="0.25">
      <c r="A1149" t="s">
        <v>816</v>
      </c>
      <c r="B1149">
        <v>47007429</v>
      </c>
      <c r="C1149" t="s">
        <v>1239</v>
      </c>
      <c r="E1149">
        <v>250</v>
      </c>
      <c r="F1149" s="9">
        <v>181</v>
      </c>
      <c r="AB1149" s="12">
        <f t="shared" si="23"/>
        <v>117.65</v>
      </c>
      <c r="AC1149" s="12">
        <v>117.65</v>
      </c>
      <c r="AE1149" s="9">
        <v>181</v>
      </c>
    </row>
    <row r="1150" spans="1:31" x14ac:dyDescent="0.25">
      <c r="A1150" t="s">
        <v>816</v>
      </c>
      <c r="B1150">
        <v>47007437</v>
      </c>
      <c r="C1150" t="s">
        <v>1240</v>
      </c>
      <c r="E1150">
        <v>250</v>
      </c>
      <c r="F1150" s="9">
        <v>33</v>
      </c>
      <c r="AB1150" s="12">
        <f t="shared" si="23"/>
        <v>21.45</v>
      </c>
      <c r="AC1150" s="12">
        <v>21.45</v>
      </c>
      <c r="AE1150" s="9">
        <v>33</v>
      </c>
    </row>
    <row r="1151" spans="1:31" x14ac:dyDescent="0.25">
      <c r="A1151" t="s">
        <v>816</v>
      </c>
      <c r="B1151">
        <v>47007445</v>
      </c>
      <c r="C1151" t="s">
        <v>1241</v>
      </c>
      <c r="E1151">
        <v>250</v>
      </c>
      <c r="F1151" s="9">
        <v>300</v>
      </c>
      <c r="AB1151" s="12">
        <f t="shared" si="23"/>
        <v>195</v>
      </c>
      <c r="AC1151" s="12">
        <v>195</v>
      </c>
      <c r="AE1151" s="9">
        <v>300</v>
      </c>
    </row>
    <row r="1152" spans="1:31" x14ac:dyDescent="0.25">
      <c r="A1152" t="s">
        <v>816</v>
      </c>
      <c r="B1152">
        <v>47007453</v>
      </c>
      <c r="C1152" t="s">
        <v>1242</v>
      </c>
      <c r="E1152">
        <v>250</v>
      </c>
      <c r="F1152" s="9">
        <v>54</v>
      </c>
      <c r="AB1152" s="12">
        <f t="shared" si="23"/>
        <v>35.1</v>
      </c>
      <c r="AC1152" s="12">
        <v>35.1</v>
      </c>
      <c r="AE1152" s="9">
        <v>54</v>
      </c>
    </row>
    <row r="1153" spans="1:31" x14ac:dyDescent="0.25">
      <c r="A1153" t="s">
        <v>816</v>
      </c>
      <c r="B1153">
        <v>47007461</v>
      </c>
      <c r="C1153" t="s">
        <v>1243</v>
      </c>
      <c r="E1153">
        <v>250</v>
      </c>
      <c r="F1153" s="9">
        <v>185</v>
      </c>
      <c r="AB1153" s="12">
        <f t="shared" si="23"/>
        <v>120.25</v>
      </c>
      <c r="AC1153" s="12">
        <v>120.25</v>
      </c>
      <c r="AE1153" s="9">
        <v>185</v>
      </c>
    </row>
    <row r="1154" spans="1:31" x14ac:dyDescent="0.25">
      <c r="A1154" t="s">
        <v>816</v>
      </c>
      <c r="B1154">
        <v>47007470</v>
      </c>
      <c r="C1154" t="s">
        <v>1244</v>
      </c>
      <c r="E1154">
        <v>250</v>
      </c>
      <c r="F1154" s="9">
        <v>2</v>
      </c>
      <c r="AB1154" s="12">
        <f t="shared" si="23"/>
        <v>1.3</v>
      </c>
      <c r="AC1154" s="12">
        <v>1.3</v>
      </c>
      <c r="AE1154" s="9">
        <v>2</v>
      </c>
    </row>
    <row r="1155" spans="1:31" x14ac:dyDescent="0.25">
      <c r="A1155" t="s">
        <v>816</v>
      </c>
      <c r="B1155">
        <v>47007488</v>
      </c>
      <c r="C1155" t="s">
        <v>1245</v>
      </c>
      <c r="E1155">
        <v>250</v>
      </c>
      <c r="F1155" s="9">
        <v>2</v>
      </c>
      <c r="AB1155" s="12">
        <f t="shared" si="23"/>
        <v>1.3</v>
      </c>
      <c r="AC1155" s="12">
        <v>1.3</v>
      </c>
      <c r="AE1155" s="9">
        <v>2</v>
      </c>
    </row>
    <row r="1156" spans="1:31" x14ac:dyDescent="0.25">
      <c r="A1156" t="s">
        <v>816</v>
      </c>
      <c r="B1156">
        <v>47007496</v>
      </c>
      <c r="C1156" t="s">
        <v>1246</v>
      </c>
      <c r="E1156">
        <v>250</v>
      </c>
      <c r="F1156" s="9">
        <v>3</v>
      </c>
      <c r="AB1156" s="12">
        <f t="shared" si="23"/>
        <v>1.9500000000000002</v>
      </c>
      <c r="AC1156" s="12">
        <v>1.9500000000000002</v>
      </c>
      <c r="AE1156" s="9">
        <v>3</v>
      </c>
    </row>
    <row r="1157" spans="1:31" x14ac:dyDescent="0.25">
      <c r="A1157" t="s">
        <v>816</v>
      </c>
      <c r="B1157">
        <v>47007500</v>
      </c>
      <c r="C1157" t="s">
        <v>1247</v>
      </c>
      <c r="E1157">
        <v>250</v>
      </c>
      <c r="F1157" s="9">
        <v>2</v>
      </c>
      <c r="AB1157" s="12">
        <f t="shared" si="23"/>
        <v>1.3</v>
      </c>
      <c r="AC1157" s="12">
        <v>1.3</v>
      </c>
      <c r="AE1157" s="9">
        <v>2</v>
      </c>
    </row>
    <row r="1158" spans="1:31" x14ac:dyDescent="0.25">
      <c r="A1158" t="s">
        <v>816</v>
      </c>
      <c r="B1158">
        <v>47007518</v>
      </c>
      <c r="C1158" t="s">
        <v>1248</v>
      </c>
      <c r="E1158">
        <v>250</v>
      </c>
      <c r="F1158" s="9">
        <v>660</v>
      </c>
      <c r="AB1158" s="12">
        <f t="shared" si="23"/>
        <v>429</v>
      </c>
      <c r="AC1158" s="12">
        <v>429</v>
      </c>
      <c r="AE1158" s="9">
        <v>660</v>
      </c>
    </row>
    <row r="1159" spans="1:31" x14ac:dyDescent="0.25">
      <c r="A1159" t="s">
        <v>816</v>
      </c>
      <c r="B1159">
        <v>47007526</v>
      </c>
      <c r="C1159" t="s">
        <v>1249</v>
      </c>
      <c r="E1159">
        <v>250</v>
      </c>
      <c r="F1159" s="9">
        <v>19</v>
      </c>
      <c r="AB1159" s="12">
        <f t="shared" si="23"/>
        <v>12.35</v>
      </c>
      <c r="AC1159" s="12">
        <v>12.35</v>
      </c>
      <c r="AE1159" s="9">
        <v>19</v>
      </c>
    </row>
    <row r="1160" spans="1:31" x14ac:dyDescent="0.25">
      <c r="A1160" t="s">
        <v>816</v>
      </c>
      <c r="B1160">
        <v>47007607</v>
      </c>
      <c r="C1160" t="s">
        <v>1257</v>
      </c>
      <c r="E1160">
        <v>250</v>
      </c>
      <c r="F1160" s="9">
        <v>24</v>
      </c>
      <c r="AB1160" s="12">
        <f t="shared" si="23"/>
        <v>15.600000000000001</v>
      </c>
      <c r="AC1160" s="12">
        <v>15.600000000000001</v>
      </c>
      <c r="AE1160" s="9">
        <v>24</v>
      </c>
    </row>
    <row r="1161" spans="1:31" x14ac:dyDescent="0.25">
      <c r="A1161" t="s">
        <v>816</v>
      </c>
      <c r="B1161">
        <v>47007615</v>
      </c>
      <c r="C1161" t="s">
        <v>1258</v>
      </c>
      <c r="E1161">
        <v>250</v>
      </c>
      <c r="F1161" s="9">
        <v>138</v>
      </c>
      <c r="AB1161" s="12">
        <f t="shared" si="23"/>
        <v>89.7</v>
      </c>
      <c r="AC1161" s="12">
        <v>89.7</v>
      </c>
      <c r="AE1161" s="9">
        <v>138</v>
      </c>
    </row>
    <row r="1162" spans="1:31" x14ac:dyDescent="0.25">
      <c r="A1162" t="s">
        <v>816</v>
      </c>
      <c r="B1162">
        <v>47007623</v>
      </c>
      <c r="C1162" t="s">
        <v>1259</v>
      </c>
      <c r="E1162">
        <v>250</v>
      </c>
      <c r="F1162" s="9">
        <v>298</v>
      </c>
      <c r="AB1162" s="12">
        <f t="shared" si="23"/>
        <v>193.70000000000002</v>
      </c>
      <c r="AC1162" s="12">
        <v>193.70000000000002</v>
      </c>
      <c r="AE1162" s="9">
        <v>298</v>
      </c>
    </row>
    <row r="1163" spans="1:31" x14ac:dyDescent="0.25">
      <c r="A1163" t="s">
        <v>816</v>
      </c>
      <c r="B1163">
        <v>47007631</v>
      </c>
      <c r="C1163" t="s">
        <v>1260</v>
      </c>
      <c r="E1163">
        <v>250</v>
      </c>
      <c r="F1163" s="9">
        <v>15</v>
      </c>
      <c r="AB1163" s="12">
        <f t="shared" si="23"/>
        <v>9.75</v>
      </c>
      <c r="AC1163" s="12">
        <v>9.75</v>
      </c>
      <c r="AE1163" s="9">
        <v>15</v>
      </c>
    </row>
    <row r="1164" spans="1:31" x14ac:dyDescent="0.25">
      <c r="A1164" t="s">
        <v>816</v>
      </c>
      <c r="B1164">
        <v>47007666</v>
      </c>
      <c r="C1164" t="s">
        <v>2433</v>
      </c>
      <c r="E1164">
        <v>250</v>
      </c>
      <c r="F1164" s="9">
        <v>752</v>
      </c>
      <c r="AB1164" s="12">
        <f t="shared" si="23"/>
        <v>488.8</v>
      </c>
      <c r="AC1164" s="12">
        <v>488.8</v>
      </c>
      <c r="AE1164" s="9">
        <v>752</v>
      </c>
    </row>
    <row r="1165" spans="1:31" x14ac:dyDescent="0.25">
      <c r="A1165" t="s">
        <v>816</v>
      </c>
      <c r="B1165">
        <v>47007704</v>
      </c>
      <c r="C1165" t="s">
        <v>1264</v>
      </c>
      <c r="E1165">
        <v>250</v>
      </c>
      <c r="F1165" s="9">
        <v>13</v>
      </c>
      <c r="AB1165" s="12">
        <f t="shared" si="23"/>
        <v>8.4500000000000011</v>
      </c>
      <c r="AC1165" s="12">
        <v>8.4500000000000011</v>
      </c>
      <c r="AE1165" s="9">
        <v>13</v>
      </c>
    </row>
    <row r="1166" spans="1:31" x14ac:dyDescent="0.25">
      <c r="A1166" t="s">
        <v>816</v>
      </c>
      <c r="B1166">
        <v>47007712</v>
      </c>
      <c r="C1166" t="s">
        <v>1265</v>
      </c>
      <c r="E1166">
        <v>250</v>
      </c>
      <c r="F1166" s="9">
        <v>4</v>
      </c>
      <c r="AB1166" s="12">
        <f t="shared" si="23"/>
        <v>2.6</v>
      </c>
      <c r="AC1166" s="12">
        <v>2.6</v>
      </c>
      <c r="AE1166" s="9">
        <v>4</v>
      </c>
    </row>
    <row r="1167" spans="1:31" x14ac:dyDescent="0.25">
      <c r="A1167" t="s">
        <v>816</v>
      </c>
      <c r="B1167">
        <v>47007721</v>
      </c>
      <c r="C1167" t="s">
        <v>2434</v>
      </c>
      <c r="E1167">
        <v>250</v>
      </c>
      <c r="F1167" s="9">
        <v>6</v>
      </c>
      <c r="AB1167" s="12">
        <f t="shared" si="23"/>
        <v>3.9000000000000004</v>
      </c>
      <c r="AC1167" s="12">
        <v>3.9000000000000004</v>
      </c>
      <c r="AE1167" s="9">
        <v>6</v>
      </c>
    </row>
    <row r="1168" spans="1:31" x14ac:dyDescent="0.25">
      <c r="A1168" t="s">
        <v>816</v>
      </c>
      <c r="B1168">
        <v>47007739</v>
      </c>
      <c r="C1168" t="s">
        <v>1266</v>
      </c>
      <c r="E1168">
        <v>250</v>
      </c>
      <c r="F1168" s="9">
        <v>748</v>
      </c>
      <c r="AB1168" s="12">
        <f t="shared" si="23"/>
        <v>486.2</v>
      </c>
      <c r="AC1168" s="12">
        <v>486.2</v>
      </c>
      <c r="AE1168" s="9">
        <v>748</v>
      </c>
    </row>
    <row r="1169" spans="1:31" x14ac:dyDescent="0.25">
      <c r="A1169" t="s">
        <v>816</v>
      </c>
      <c r="B1169">
        <v>47007747</v>
      </c>
      <c r="C1169" t="s">
        <v>1267</v>
      </c>
      <c r="E1169">
        <v>250</v>
      </c>
      <c r="F1169" s="9">
        <v>846</v>
      </c>
      <c r="AB1169" s="12">
        <f t="shared" si="23"/>
        <v>549.9</v>
      </c>
      <c r="AC1169" s="12">
        <v>549.9</v>
      </c>
      <c r="AE1169" s="9">
        <v>846</v>
      </c>
    </row>
    <row r="1170" spans="1:31" x14ac:dyDescent="0.25">
      <c r="A1170" t="s">
        <v>816</v>
      </c>
      <c r="B1170">
        <v>47007755</v>
      </c>
      <c r="C1170" t="s">
        <v>1268</v>
      </c>
      <c r="E1170">
        <v>250</v>
      </c>
      <c r="F1170" s="9">
        <v>273</v>
      </c>
      <c r="AB1170" s="12">
        <f t="shared" si="23"/>
        <v>177.45000000000002</v>
      </c>
      <c r="AC1170" s="12">
        <v>177.45000000000002</v>
      </c>
      <c r="AE1170" s="9">
        <v>273</v>
      </c>
    </row>
    <row r="1171" spans="1:31" x14ac:dyDescent="0.25">
      <c r="A1171" t="s">
        <v>816</v>
      </c>
      <c r="B1171">
        <v>47007771</v>
      </c>
      <c r="C1171" t="s">
        <v>1270</v>
      </c>
      <c r="E1171">
        <v>250</v>
      </c>
      <c r="F1171" s="9">
        <v>150</v>
      </c>
      <c r="AB1171" s="12">
        <f t="shared" si="23"/>
        <v>97.5</v>
      </c>
      <c r="AC1171" s="12">
        <v>97.5</v>
      </c>
      <c r="AE1171" s="9">
        <v>150</v>
      </c>
    </row>
    <row r="1172" spans="1:31" x14ac:dyDescent="0.25">
      <c r="A1172" t="s">
        <v>816</v>
      </c>
      <c r="B1172">
        <v>47007780</v>
      </c>
      <c r="C1172" t="s">
        <v>1271</v>
      </c>
      <c r="E1172">
        <v>250</v>
      </c>
      <c r="F1172" s="9">
        <v>35</v>
      </c>
      <c r="AB1172" s="12">
        <f t="shared" si="23"/>
        <v>22.75</v>
      </c>
      <c r="AC1172" s="12">
        <v>22.75</v>
      </c>
      <c r="AE1172" s="9">
        <v>35</v>
      </c>
    </row>
    <row r="1173" spans="1:31" x14ac:dyDescent="0.25">
      <c r="A1173" t="s">
        <v>816</v>
      </c>
      <c r="B1173">
        <v>47007798</v>
      </c>
      <c r="C1173" t="s">
        <v>1272</v>
      </c>
      <c r="E1173">
        <v>250</v>
      </c>
      <c r="F1173" s="9">
        <v>2</v>
      </c>
      <c r="AB1173" s="12">
        <f t="shared" si="23"/>
        <v>1.3</v>
      </c>
      <c r="AC1173" s="12">
        <v>1.3</v>
      </c>
      <c r="AE1173" s="9">
        <v>2</v>
      </c>
    </row>
    <row r="1174" spans="1:31" x14ac:dyDescent="0.25">
      <c r="A1174" t="s">
        <v>816</v>
      </c>
      <c r="B1174">
        <v>47007810</v>
      </c>
      <c r="C1174" t="s">
        <v>1273</v>
      </c>
      <c r="E1174">
        <v>250</v>
      </c>
      <c r="F1174" s="9">
        <v>57</v>
      </c>
      <c r="AB1174" s="12">
        <f t="shared" si="23"/>
        <v>37.050000000000004</v>
      </c>
      <c r="AC1174" s="12">
        <v>37.050000000000004</v>
      </c>
      <c r="AE1174" s="9">
        <v>57</v>
      </c>
    </row>
    <row r="1175" spans="1:31" x14ac:dyDescent="0.25">
      <c r="A1175" t="s">
        <v>816</v>
      </c>
      <c r="B1175">
        <v>47007844</v>
      </c>
      <c r="C1175" t="s">
        <v>1274</v>
      </c>
      <c r="E1175">
        <v>250</v>
      </c>
      <c r="F1175" s="9">
        <v>498</v>
      </c>
      <c r="AB1175" s="12">
        <f t="shared" si="23"/>
        <v>323.7</v>
      </c>
      <c r="AC1175" s="12">
        <v>323.7</v>
      </c>
      <c r="AE1175" s="9">
        <v>498</v>
      </c>
    </row>
    <row r="1176" spans="1:31" x14ac:dyDescent="0.25">
      <c r="A1176" t="s">
        <v>816</v>
      </c>
      <c r="B1176">
        <v>47007852</v>
      </c>
      <c r="C1176" t="s">
        <v>1274</v>
      </c>
      <c r="E1176">
        <v>250</v>
      </c>
      <c r="F1176" s="9">
        <v>995</v>
      </c>
      <c r="AB1176" s="12">
        <f t="shared" si="23"/>
        <v>646.75</v>
      </c>
      <c r="AC1176" s="12">
        <v>646.75</v>
      </c>
      <c r="AE1176" s="9">
        <v>995</v>
      </c>
    </row>
    <row r="1177" spans="1:31" x14ac:dyDescent="0.25">
      <c r="A1177" t="s">
        <v>816</v>
      </c>
      <c r="B1177">
        <v>47007861</v>
      </c>
      <c r="C1177" t="s">
        <v>1275</v>
      </c>
      <c r="E1177">
        <v>250</v>
      </c>
      <c r="F1177" s="9">
        <v>995</v>
      </c>
      <c r="AB1177" s="12">
        <f t="shared" si="23"/>
        <v>646.75</v>
      </c>
      <c r="AC1177" s="12">
        <v>646.75</v>
      </c>
      <c r="AE1177" s="9">
        <v>995</v>
      </c>
    </row>
    <row r="1178" spans="1:31" x14ac:dyDescent="0.25">
      <c r="A1178" t="s">
        <v>816</v>
      </c>
      <c r="B1178">
        <v>47007879</v>
      </c>
      <c r="C1178" t="s">
        <v>1276</v>
      </c>
      <c r="E1178">
        <v>250</v>
      </c>
      <c r="F1178" s="9">
        <v>100</v>
      </c>
      <c r="AB1178" s="12">
        <f t="shared" si="23"/>
        <v>65</v>
      </c>
      <c r="AC1178" s="12">
        <v>65</v>
      </c>
      <c r="AE1178" s="9">
        <v>100</v>
      </c>
    </row>
    <row r="1179" spans="1:31" x14ac:dyDescent="0.25">
      <c r="A1179" t="s">
        <v>816</v>
      </c>
      <c r="B1179">
        <v>47007887</v>
      </c>
      <c r="C1179" t="s">
        <v>1277</v>
      </c>
      <c r="E1179">
        <v>250</v>
      </c>
      <c r="F1179" s="9">
        <v>150</v>
      </c>
      <c r="AB1179" s="12">
        <f t="shared" ref="AB1179:AB1242" si="24">F1179*65%</f>
        <v>97.5</v>
      </c>
      <c r="AC1179" s="12">
        <v>97.5</v>
      </c>
      <c r="AE1179" s="9">
        <v>150</v>
      </c>
    </row>
    <row r="1180" spans="1:31" x14ac:dyDescent="0.25">
      <c r="A1180" t="s">
        <v>816</v>
      </c>
      <c r="B1180">
        <v>47007895</v>
      </c>
      <c r="C1180" t="s">
        <v>1278</v>
      </c>
      <c r="E1180">
        <v>250</v>
      </c>
      <c r="F1180" s="9">
        <v>199</v>
      </c>
      <c r="AB1180" s="12">
        <f t="shared" si="24"/>
        <v>129.35</v>
      </c>
      <c r="AC1180" s="12">
        <v>129.35</v>
      </c>
      <c r="AE1180" s="9">
        <v>199</v>
      </c>
    </row>
    <row r="1181" spans="1:31" x14ac:dyDescent="0.25">
      <c r="A1181" t="s">
        <v>816</v>
      </c>
      <c r="B1181">
        <v>47007909</v>
      </c>
      <c r="C1181" t="s">
        <v>1279</v>
      </c>
      <c r="E1181">
        <v>250</v>
      </c>
      <c r="F1181" s="9">
        <v>1</v>
      </c>
      <c r="AB1181" s="12">
        <f t="shared" si="24"/>
        <v>0.65</v>
      </c>
      <c r="AC1181" s="12">
        <v>0.65</v>
      </c>
      <c r="AE1181" s="9">
        <v>1</v>
      </c>
    </row>
    <row r="1182" spans="1:31" x14ac:dyDescent="0.25">
      <c r="A1182" t="s">
        <v>816</v>
      </c>
      <c r="B1182">
        <v>47007917</v>
      </c>
      <c r="C1182" t="s">
        <v>1280</v>
      </c>
      <c r="E1182">
        <v>250</v>
      </c>
      <c r="F1182" s="9">
        <v>13</v>
      </c>
      <c r="AB1182" s="12">
        <f t="shared" si="24"/>
        <v>8.4500000000000011</v>
      </c>
      <c r="AC1182" s="12">
        <v>8.4500000000000011</v>
      </c>
      <c r="AE1182" s="9">
        <v>13</v>
      </c>
    </row>
    <row r="1183" spans="1:31" x14ac:dyDescent="0.25">
      <c r="A1183" t="s">
        <v>816</v>
      </c>
      <c r="B1183">
        <v>47007925</v>
      </c>
      <c r="C1183" t="s">
        <v>1281</v>
      </c>
      <c r="E1183">
        <v>250</v>
      </c>
      <c r="F1183" s="9">
        <v>26</v>
      </c>
      <c r="AB1183" s="12">
        <f t="shared" si="24"/>
        <v>16.900000000000002</v>
      </c>
      <c r="AC1183" s="12">
        <v>16.900000000000002</v>
      </c>
      <c r="AE1183" s="9">
        <v>26</v>
      </c>
    </row>
    <row r="1184" spans="1:31" x14ac:dyDescent="0.25">
      <c r="A1184" t="s">
        <v>816</v>
      </c>
      <c r="B1184">
        <v>47007941</v>
      </c>
      <c r="C1184" t="s">
        <v>1282</v>
      </c>
      <c r="E1184">
        <v>250</v>
      </c>
      <c r="F1184" s="9">
        <v>27</v>
      </c>
      <c r="AB1184" s="12">
        <f t="shared" si="24"/>
        <v>17.55</v>
      </c>
      <c r="AC1184" s="12">
        <v>17.55</v>
      </c>
      <c r="AE1184" s="9">
        <v>27</v>
      </c>
    </row>
    <row r="1185" spans="1:31" x14ac:dyDescent="0.25">
      <c r="A1185" t="s">
        <v>816</v>
      </c>
      <c r="B1185">
        <v>47007976</v>
      </c>
      <c r="C1185" t="s">
        <v>1283</v>
      </c>
      <c r="E1185">
        <v>250</v>
      </c>
      <c r="F1185" s="9">
        <v>46</v>
      </c>
      <c r="AB1185" s="12">
        <f t="shared" si="24"/>
        <v>29.900000000000002</v>
      </c>
      <c r="AC1185" s="12">
        <v>29.900000000000002</v>
      </c>
      <c r="AE1185" s="9">
        <v>46</v>
      </c>
    </row>
    <row r="1186" spans="1:31" x14ac:dyDescent="0.25">
      <c r="A1186" t="s">
        <v>816</v>
      </c>
      <c r="B1186">
        <v>47007992</v>
      </c>
      <c r="C1186" t="s">
        <v>1284</v>
      </c>
      <c r="E1186">
        <v>250</v>
      </c>
      <c r="F1186" s="9">
        <v>2</v>
      </c>
      <c r="AB1186" s="12">
        <f t="shared" si="24"/>
        <v>1.3</v>
      </c>
      <c r="AC1186" s="12">
        <v>1.3</v>
      </c>
      <c r="AE1186" s="9">
        <v>2</v>
      </c>
    </row>
    <row r="1187" spans="1:31" x14ac:dyDescent="0.25">
      <c r="A1187" t="s">
        <v>816</v>
      </c>
      <c r="B1187">
        <v>47008018</v>
      </c>
      <c r="C1187" t="s">
        <v>1285</v>
      </c>
      <c r="E1187">
        <v>250</v>
      </c>
      <c r="F1187" s="9">
        <v>1177</v>
      </c>
      <c r="AB1187" s="12">
        <f t="shared" si="24"/>
        <v>765.05000000000007</v>
      </c>
      <c r="AC1187" s="12">
        <v>765.05000000000007</v>
      </c>
      <c r="AE1187" s="9">
        <v>1177</v>
      </c>
    </row>
    <row r="1188" spans="1:31" x14ac:dyDescent="0.25">
      <c r="A1188" t="s">
        <v>816</v>
      </c>
      <c r="B1188">
        <v>47008026</v>
      </c>
      <c r="C1188" t="s">
        <v>1286</v>
      </c>
      <c r="E1188">
        <v>250</v>
      </c>
      <c r="F1188" s="9">
        <v>18</v>
      </c>
      <c r="AB1188" s="12">
        <f t="shared" si="24"/>
        <v>11.700000000000001</v>
      </c>
      <c r="AC1188" s="12">
        <v>11.700000000000001</v>
      </c>
      <c r="AE1188" s="9">
        <v>18</v>
      </c>
    </row>
    <row r="1189" spans="1:31" x14ac:dyDescent="0.25">
      <c r="A1189" t="s">
        <v>816</v>
      </c>
      <c r="B1189">
        <v>47008034</v>
      </c>
      <c r="C1189" t="s">
        <v>1287</v>
      </c>
      <c r="E1189">
        <v>250</v>
      </c>
      <c r="F1189" s="9">
        <v>18</v>
      </c>
      <c r="AB1189" s="12">
        <f t="shared" si="24"/>
        <v>11.700000000000001</v>
      </c>
      <c r="AC1189" s="12">
        <v>11.700000000000001</v>
      </c>
      <c r="AE1189" s="9">
        <v>18</v>
      </c>
    </row>
    <row r="1190" spans="1:31" x14ac:dyDescent="0.25">
      <c r="A1190" t="s">
        <v>816</v>
      </c>
      <c r="B1190">
        <v>47008077</v>
      </c>
      <c r="C1190" t="s">
        <v>1288</v>
      </c>
      <c r="E1190">
        <v>250</v>
      </c>
      <c r="F1190" s="9">
        <v>2</v>
      </c>
      <c r="AB1190" s="12">
        <f t="shared" si="24"/>
        <v>1.3</v>
      </c>
      <c r="AC1190" s="12">
        <v>1.3</v>
      </c>
      <c r="AE1190" s="9">
        <v>2</v>
      </c>
    </row>
    <row r="1191" spans="1:31" x14ac:dyDescent="0.25">
      <c r="A1191" t="s">
        <v>816</v>
      </c>
      <c r="B1191">
        <v>47008085</v>
      </c>
      <c r="C1191" t="s">
        <v>1289</v>
      </c>
      <c r="E1191">
        <v>250</v>
      </c>
      <c r="F1191" s="9">
        <v>5</v>
      </c>
      <c r="AB1191" s="12">
        <f t="shared" si="24"/>
        <v>3.25</v>
      </c>
      <c r="AC1191" s="12">
        <v>3.25</v>
      </c>
      <c r="AE1191" s="9">
        <v>5</v>
      </c>
    </row>
    <row r="1192" spans="1:31" x14ac:dyDescent="0.25">
      <c r="A1192" t="s">
        <v>816</v>
      </c>
      <c r="B1192">
        <v>47008123</v>
      </c>
      <c r="C1192" t="s">
        <v>1290</v>
      </c>
      <c r="E1192">
        <v>250</v>
      </c>
      <c r="F1192" s="9">
        <v>35</v>
      </c>
      <c r="AB1192" s="12">
        <f t="shared" si="24"/>
        <v>22.75</v>
      </c>
      <c r="AC1192" s="12">
        <v>22.75</v>
      </c>
      <c r="AE1192" s="9">
        <v>35</v>
      </c>
    </row>
    <row r="1193" spans="1:31" x14ac:dyDescent="0.25">
      <c r="A1193" t="s">
        <v>816</v>
      </c>
      <c r="B1193">
        <v>47008131</v>
      </c>
      <c r="C1193" t="s">
        <v>1291</v>
      </c>
      <c r="E1193">
        <v>250</v>
      </c>
      <c r="F1193" s="9">
        <v>111</v>
      </c>
      <c r="AB1193" s="12">
        <f t="shared" si="24"/>
        <v>72.150000000000006</v>
      </c>
      <c r="AC1193" s="12">
        <v>72.150000000000006</v>
      </c>
      <c r="AE1193" s="9">
        <v>111</v>
      </c>
    </row>
    <row r="1194" spans="1:31" x14ac:dyDescent="0.25">
      <c r="A1194" t="s">
        <v>816</v>
      </c>
      <c r="B1194">
        <v>47008166</v>
      </c>
      <c r="C1194" t="s">
        <v>1292</v>
      </c>
      <c r="E1194">
        <v>250</v>
      </c>
      <c r="F1194" s="9">
        <v>12</v>
      </c>
      <c r="AB1194" s="12">
        <f t="shared" si="24"/>
        <v>7.8000000000000007</v>
      </c>
      <c r="AC1194" s="12">
        <v>7.8000000000000007</v>
      </c>
      <c r="AE1194" s="9">
        <v>12</v>
      </c>
    </row>
    <row r="1195" spans="1:31" x14ac:dyDescent="0.25">
      <c r="A1195" t="s">
        <v>816</v>
      </c>
      <c r="B1195">
        <v>47008174</v>
      </c>
      <c r="C1195" t="s">
        <v>1293</v>
      </c>
      <c r="E1195">
        <v>250</v>
      </c>
      <c r="F1195" s="9">
        <v>11</v>
      </c>
      <c r="AB1195" s="12">
        <f t="shared" si="24"/>
        <v>7.15</v>
      </c>
      <c r="AC1195" s="12">
        <v>7.15</v>
      </c>
      <c r="AE1195" s="9">
        <v>11</v>
      </c>
    </row>
    <row r="1196" spans="1:31" x14ac:dyDescent="0.25">
      <c r="A1196" t="s">
        <v>816</v>
      </c>
      <c r="B1196">
        <v>47008182</v>
      </c>
      <c r="C1196" t="s">
        <v>1294</v>
      </c>
      <c r="E1196">
        <v>250</v>
      </c>
      <c r="F1196" s="9">
        <v>31</v>
      </c>
      <c r="AB1196" s="12">
        <f t="shared" si="24"/>
        <v>20.150000000000002</v>
      </c>
      <c r="AC1196" s="12">
        <v>20.150000000000002</v>
      </c>
      <c r="AE1196" s="9">
        <v>31</v>
      </c>
    </row>
    <row r="1197" spans="1:31" x14ac:dyDescent="0.25">
      <c r="A1197" t="s">
        <v>816</v>
      </c>
      <c r="B1197">
        <v>47008191</v>
      </c>
      <c r="C1197" t="s">
        <v>1295</v>
      </c>
      <c r="E1197">
        <v>250</v>
      </c>
      <c r="F1197" s="9">
        <v>34</v>
      </c>
      <c r="AB1197" s="12">
        <f t="shared" si="24"/>
        <v>22.1</v>
      </c>
      <c r="AC1197" s="12">
        <v>22.1</v>
      </c>
      <c r="AE1197" s="9">
        <v>34</v>
      </c>
    </row>
    <row r="1198" spans="1:31" x14ac:dyDescent="0.25">
      <c r="A1198" t="s">
        <v>816</v>
      </c>
      <c r="B1198">
        <v>47008212</v>
      </c>
      <c r="C1198" t="s">
        <v>1296</v>
      </c>
      <c r="E1198">
        <v>250</v>
      </c>
      <c r="F1198" s="9">
        <v>19</v>
      </c>
      <c r="AB1198" s="12">
        <f t="shared" si="24"/>
        <v>12.35</v>
      </c>
      <c r="AC1198" s="12">
        <v>12.35</v>
      </c>
      <c r="AE1198" s="9">
        <v>19</v>
      </c>
    </row>
    <row r="1199" spans="1:31" x14ac:dyDescent="0.25">
      <c r="A1199" t="s">
        <v>816</v>
      </c>
      <c r="B1199">
        <v>47008221</v>
      </c>
      <c r="C1199" t="s">
        <v>1297</v>
      </c>
      <c r="E1199">
        <v>250</v>
      </c>
      <c r="F1199" s="9">
        <v>39</v>
      </c>
      <c r="AB1199" s="12">
        <f t="shared" si="24"/>
        <v>25.35</v>
      </c>
      <c r="AC1199" s="12">
        <v>25.35</v>
      </c>
      <c r="AE1199" s="9">
        <v>39</v>
      </c>
    </row>
    <row r="1200" spans="1:31" x14ac:dyDescent="0.25">
      <c r="A1200" t="s">
        <v>816</v>
      </c>
      <c r="B1200">
        <v>47008239</v>
      </c>
      <c r="C1200" t="s">
        <v>1298</v>
      </c>
      <c r="E1200">
        <v>250</v>
      </c>
      <c r="F1200" s="9">
        <v>15</v>
      </c>
      <c r="AB1200" s="12">
        <f t="shared" si="24"/>
        <v>9.75</v>
      </c>
      <c r="AC1200" s="12">
        <v>9.75</v>
      </c>
      <c r="AE1200" s="9">
        <v>15</v>
      </c>
    </row>
    <row r="1201" spans="1:31" x14ac:dyDescent="0.25">
      <c r="A1201" t="s">
        <v>816</v>
      </c>
      <c r="B1201">
        <v>47008247</v>
      </c>
      <c r="C1201" t="s">
        <v>1299</v>
      </c>
      <c r="E1201">
        <v>250</v>
      </c>
      <c r="F1201" s="9">
        <v>8</v>
      </c>
      <c r="AB1201" s="12">
        <f t="shared" si="24"/>
        <v>5.2</v>
      </c>
      <c r="AC1201" s="12">
        <v>5.2</v>
      </c>
      <c r="AE1201" s="9">
        <v>8</v>
      </c>
    </row>
    <row r="1202" spans="1:31" x14ac:dyDescent="0.25">
      <c r="A1202" t="s">
        <v>816</v>
      </c>
      <c r="B1202">
        <v>47008280</v>
      </c>
      <c r="C1202" t="s">
        <v>1300</v>
      </c>
      <c r="E1202">
        <v>250</v>
      </c>
      <c r="F1202" s="9">
        <v>38</v>
      </c>
      <c r="AB1202" s="12">
        <f t="shared" si="24"/>
        <v>24.7</v>
      </c>
      <c r="AC1202" s="12">
        <v>24.7</v>
      </c>
      <c r="AE1202" s="9">
        <v>38</v>
      </c>
    </row>
    <row r="1203" spans="1:31" x14ac:dyDescent="0.25">
      <c r="A1203" t="s">
        <v>816</v>
      </c>
      <c r="B1203">
        <v>47008298</v>
      </c>
      <c r="C1203" t="s">
        <v>1301</v>
      </c>
      <c r="E1203">
        <v>250</v>
      </c>
      <c r="F1203" s="9">
        <v>44</v>
      </c>
      <c r="AB1203" s="12">
        <f t="shared" si="24"/>
        <v>28.6</v>
      </c>
      <c r="AC1203" s="12">
        <v>28.6</v>
      </c>
      <c r="AE1203" s="9">
        <v>44</v>
      </c>
    </row>
    <row r="1204" spans="1:31" x14ac:dyDescent="0.25">
      <c r="A1204" t="s">
        <v>816</v>
      </c>
      <c r="B1204">
        <v>47008301</v>
      </c>
      <c r="C1204" t="s">
        <v>1302</v>
      </c>
      <c r="E1204">
        <v>250</v>
      </c>
      <c r="F1204" s="9">
        <v>5</v>
      </c>
      <c r="AB1204" s="12">
        <f t="shared" si="24"/>
        <v>3.25</v>
      </c>
      <c r="AC1204" s="12">
        <v>3.25</v>
      </c>
      <c r="AE1204" s="9">
        <v>5</v>
      </c>
    </row>
    <row r="1205" spans="1:31" x14ac:dyDescent="0.25">
      <c r="A1205" t="s">
        <v>816</v>
      </c>
      <c r="B1205">
        <v>47008310</v>
      </c>
      <c r="C1205" t="s">
        <v>1303</v>
      </c>
      <c r="E1205">
        <v>250</v>
      </c>
      <c r="F1205" s="9">
        <v>4</v>
      </c>
      <c r="AB1205" s="12">
        <f t="shared" si="24"/>
        <v>2.6</v>
      </c>
      <c r="AC1205" s="12">
        <v>2.6</v>
      </c>
      <c r="AE1205" s="9">
        <v>4</v>
      </c>
    </row>
    <row r="1206" spans="1:31" x14ac:dyDescent="0.25">
      <c r="A1206" t="s">
        <v>816</v>
      </c>
      <c r="B1206">
        <v>47008336</v>
      </c>
      <c r="C1206" t="s">
        <v>1305</v>
      </c>
      <c r="E1206">
        <v>250</v>
      </c>
      <c r="F1206" s="9">
        <v>161</v>
      </c>
      <c r="AB1206" s="12">
        <f t="shared" si="24"/>
        <v>104.65</v>
      </c>
      <c r="AC1206" s="12">
        <v>104.65</v>
      </c>
      <c r="AE1206" s="9">
        <v>161</v>
      </c>
    </row>
    <row r="1207" spans="1:31" x14ac:dyDescent="0.25">
      <c r="A1207" t="s">
        <v>816</v>
      </c>
      <c r="B1207">
        <v>47008352</v>
      </c>
      <c r="C1207" t="s">
        <v>1306</v>
      </c>
      <c r="E1207">
        <v>250</v>
      </c>
      <c r="F1207" s="9">
        <v>61</v>
      </c>
      <c r="AB1207" s="12">
        <f t="shared" si="24"/>
        <v>39.65</v>
      </c>
      <c r="AC1207" s="12">
        <v>39.65</v>
      </c>
      <c r="AE1207" s="9">
        <v>61</v>
      </c>
    </row>
    <row r="1208" spans="1:31" x14ac:dyDescent="0.25">
      <c r="A1208" t="s">
        <v>816</v>
      </c>
      <c r="B1208">
        <v>47008361</v>
      </c>
      <c r="C1208" t="s">
        <v>1307</v>
      </c>
      <c r="E1208">
        <v>250</v>
      </c>
      <c r="F1208" s="9">
        <v>44</v>
      </c>
      <c r="AB1208" s="12">
        <f t="shared" si="24"/>
        <v>28.6</v>
      </c>
      <c r="AC1208" s="12">
        <v>28.6</v>
      </c>
      <c r="AE1208" s="9">
        <v>44</v>
      </c>
    </row>
    <row r="1209" spans="1:31" x14ac:dyDescent="0.25">
      <c r="A1209" t="s">
        <v>816</v>
      </c>
      <c r="B1209">
        <v>47008379</v>
      </c>
      <c r="C1209" t="s">
        <v>1308</v>
      </c>
      <c r="E1209">
        <v>250</v>
      </c>
      <c r="F1209" s="9">
        <v>80</v>
      </c>
      <c r="AB1209" s="12">
        <f t="shared" si="24"/>
        <v>52</v>
      </c>
      <c r="AC1209" s="12">
        <v>52</v>
      </c>
      <c r="AE1209" s="9">
        <v>80</v>
      </c>
    </row>
    <row r="1210" spans="1:31" x14ac:dyDescent="0.25">
      <c r="A1210" t="s">
        <v>816</v>
      </c>
      <c r="B1210">
        <v>47008387</v>
      </c>
      <c r="C1210" t="s">
        <v>1309</v>
      </c>
      <c r="E1210">
        <v>250</v>
      </c>
      <c r="F1210" s="9">
        <v>121</v>
      </c>
      <c r="AB1210" s="12">
        <f t="shared" si="24"/>
        <v>78.650000000000006</v>
      </c>
      <c r="AC1210" s="12">
        <v>78.650000000000006</v>
      </c>
      <c r="AE1210" s="9">
        <v>121</v>
      </c>
    </row>
    <row r="1211" spans="1:31" x14ac:dyDescent="0.25">
      <c r="A1211" t="s">
        <v>816</v>
      </c>
      <c r="B1211">
        <v>47008468</v>
      </c>
      <c r="C1211" t="s">
        <v>1310</v>
      </c>
      <c r="E1211">
        <v>250</v>
      </c>
      <c r="F1211" s="9">
        <v>1</v>
      </c>
      <c r="AB1211" s="12">
        <f t="shared" si="24"/>
        <v>0.65</v>
      </c>
      <c r="AC1211" s="12">
        <v>0.65</v>
      </c>
      <c r="AE1211" s="9">
        <v>1</v>
      </c>
    </row>
    <row r="1212" spans="1:31" x14ac:dyDescent="0.25">
      <c r="A1212" t="s">
        <v>816</v>
      </c>
      <c r="B1212">
        <v>47008476</v>
      </c>
      <c r="C1212" t="s">
        <v>1311</v>
      </c>
      <c r="E1212">
        <v>250</v>
      </c>
      <c r="F1212" s="9">
        <v>1</v>
      </c>
      <c r="AB1212" s="12">
        <f t="shared" si="24"/>
        <v>0.65</v>
      </c>
      <c r="AC1212" s="12">
        <v>0.65</v>
      </c>
      <c r="AE1212" s="9">
        <v>1</v>
      </c>
    </row>
    <row r="1213" spans="1:31" x14ac:dyDescent="0.25">
      <c r="A1213" t="s">
        <v>816</v>
      </c>
      <c r="B1213">
        <v>47008484</v>
      </c>
      <c r="C1213" t="s">
        <v>1312</v>
      </c>
      <c r="E1213">
        <v>250</v>
      </c>
      <c r="F1213" s="9">
        <v>2</v>
      </c>
      <c r="AB1213" s="12">
        <f t="shared" si="24"/>
        <v>1.3</v>
      </c>
      <c r="AC1213" s="12">
        <v>1.3</v>
      </c>
      <c r="AE1213" s="9">
        <v>2</v>
      </c>
    </row>
    <row r="1214" spans="1:31" x14ac:dyDescent="0.25">
      <c r="A1214" t="s">
        <v>816</v>
      </c>
      <c r="B1214">
        <v>47008514</v>
      </c>
      <c r="C1214" t="s">
        <v>1315</v>
      </c>
      <c r="E1214">
        <v>250</v>
      </c>
      <c r="F1214" s="9">
        <v>15</v>
      </c>
      <c r="AB1214" s="12">
        <f t="shared" si="24"/>
        <v>9.75</v>
      </c>
      <c r="AC1214" s="12">
        <v>9.75</v>
      </c>
      <c r="AE1214" s="9">
        <v>15</v>
      </c>
    </row>
    <row r="1215" spans="1:31" x14ac:dyDescent="0.25">
      <c r="A1215" t="s">
        <v>816</v>
      </c>
      <c r="B1215">
        <v>47008522</v>
      </c>
      <c r="C1215" t="s">
        <v>1316</v>
      </c>
      <c r="E1215">
        <v>250</v>
      </c>
      <c r="F1215" s="9">
        <v>5</v>
      </c>
      <c r="AB1215" s="12">
        <f t="shared" si="24"/>
        <v>3.25</v>
      </c>
      <c r="AC1215" s="12">
        <v>3.25</v>
      </c>
      <c r="AE1215" s="9">
        <v>5</v>
      </c>
    </row>
    <row r="1216" spans="1:31" x14ac:dyDescent="0.25">
      <c r="A1216" t="s">
        <v>816</v>
      </c>
      <c r="B1216">
        <v>47008531</v>
      </c>
      <c r="C1216" t="s">
        <v>1317</v>
      </c>
      <c r="E1216">
        <v>250</v>
      </c>
      <c r="F1216" s="9">
        <v>11</v>
      </c>
      <c r="AB1216" s="12">
        <f t="shared" si="24"/>
        <v>7.15</v>
      </c>
      <c r="AC1216" s="12">
        <v>7.15</v>
      </c>
      <c r="AE1216" s="9">
        <v>11</v>
      </c>
    </row>
    <row r="1217" spans="1:31" x14ac:dyDescent="0.25">
      <c r="A1217" t="s">
        <v>816</v>
      </c>
      <c r="B1217">
        <v>47008549</v>
      </c>
      <c r="C1217" t="s">
        <v>1318</v>
      </c>
      <c r="E1217">
        <v>250</v>
      </c>
      <c r="F1217" s="9">
        <v>7</v>
      </c>
      <c r="AB1217" s="12">
        <f t="shared" si="24"/>
        <v>4.55</v>
      </c>
      <c r="AC1217" s="12">
        <v>4.55</v>
      </c>
      <c r="AE1217" s="9">
        <v>7</v>
      </c>
    </row>
    <row r="1218" spans="1:31" x14ac:dyDescent="0.25">
      <c r="A1218" t="s">
        <v>816</v>
      </c>
      <c r="B1218">
        <v>47008557</v>
      </c>
      <c r="C1218" t="s">
        <v>1319</v>
      </c>
      <c r="E1218">
        <v>250</v>
      </c>
      <c r="F1218" s="9">
        <v>4</v>
      </c>
      <c r="AB1218" s="12">
        <f t="shared" si="24"/>
        <v>2.6</v>
      </c>
      <c r="AC1218" s="12">
        <v>2.6</v>
      </c>
      <c r="AE1218" s="9">
        <v>4</v>
      </c>
    </row>
    <row r="1219" spans="1:31" x14ac:dyDescent="0.25">
      <c r="A1219" t="s">
        <v>816</v>
      </c>
      <c r="B1219">
        <v>47008565</v>
      </c>
      <c r="C1219" t="s">
        <v>1320</v>
      </c>
      <c r="E1219">
        <v>250</v>
      </c>
      <c r="F1219" s="9">
        <v>6</v>
      </c>
      <c r="AB1219" s="12">
        <f t="shared" si="24"/>
        <v>3.9000000000000004</v>
      </c>
      <c r="AC1219" s="12">
        <v>3.9000000000000004</v>
      </c>
      <c r="AE1219" s="9">
        <v>6</v>
      </c>
    </row>
    <row r="1220" spans="1:31" x14ac:dyDescent="0.25">
      <c r="A1220" t="s">
        <v>816</v>
      </c>
      <c r="B1220">
        <v>47008590</v>
      </c>
      <c r="C1220" t="s">
        <v>1321</v>
      </c>
      <c r="E1220">
        <v>250</v>
      </c>
      <c r="F1220" s="9">
        <v>4</v>
      </c>
      <c r="AB1220" s="12">
        <f t="shared" si="24"/>
        <v>2.6</v>
      </c>
      <c r="AC1220" s="12">
        <v>2.6</v>
      </c>
      <c r="AE1220" s="9">
        <v>4</v>
      </c>
    </row>
    <row r="1221" spans="1:31" x14ac:dyDescent="0.25">
      <c r="A1221" t="s">
        <v>816</v>
      </c>
      <c r="B1221">
        <v>47008611</v>
      </c>
      <c r="C1221" t="s">
        <v>1323</v>
      </c>
      <c r="E1221">
        <v>250</v>
      </c>
      <c r="F1221" s="9">
        <v>185</v>
      </c>
      <c r="AB1221" s="12">
        <f t="shared" si="24"/>
        <v>120.25</v>
      </c>
      <c r="AC1221" s="12">
        <v>120.25</v>
      </c>
      <c r="AE1221" s="9">
        <v>185</v>
      </c>
    </row>
    <row r="1222" spans="1:31" x14ac:dyDescent="0.25">
      <c r="A1222" t="s">
        <v>816</v>
      </c>
      <c r="B1222">
        <v>47008638</v>
      </c>
      <c r="C1222" t="s">
        <v>1325</v>
      </c>
      <c r="E1222">
        <v>250</v>
      </c>
      <c r="F1222" s="9">
        <v>3</v>
      </c>
      <c r="AB1222" s="12">
        <f t="shared" si="24"/>
        <v>1.9500000000000002</v>
      </c>
      <c r="AC1222" s="12">
        <v>1.9500000000000002</v>
      </c>
      <c r="AE1222" s="9">
        <v>3</v>
      </c>
    </row>
    <row r="1223" spans="1:31" x14ac:dyDescent="0.25">
      <c r="A1223" t="s">
        <v>816</v>
      </c>
      <c r="B1223">
        <v>47008662</v>
      </c>
      <c r="C1223" t="s">
        <v>1327</v>
      </c>
      <c r="E1223">
        <v>250</v>
      </c>
      <c r="F1223" s="9">
        <v>106</v>
      </c>
      <c r="AB1223" s="12">
        <f t="shared" si="24"/>
        <v>68.900000000000006</v>
      </c>
      <c r="AC1223" s="12">
        <v>68.900000000000006</v>
      </c>
      <c r="AE1223" s="9">
        <v>106</v>
      </c>
    </row>
    <row r="1224" spans="1:31" x14ac:dyDescent="0.25">
      <c r="A1224" t="s">
        <v>816</v>
      </c>
      <c r="B1224">
        <v>47008671</v>
      </c>
      <c r="C1224" t="s">
        <v>1328</v>
      </c>
      <c r="E1224">
        <v>250</v>
      </c>
      <c r="F1224" s="9">
        <v>85</v>
      </c>
      <c r="AB1224" s="12">
        <f t="shared" si="24"/>
        <v>55.25</v>
      </c>
      <c r="AC1224" s="12">
        <v>55.25</v>
      </c>
      <c r="AE1224" s="9">
        <v>85</v>
      </c>
    </row>
    <row r="1225" spans="1:31" x14ac:dyDescent="0.25">
      <c r="A1225" t="s">
        <v>816</v>
      </c>
      <c r="B1225">
        <v>47008689</v>
      </c>
      <c r="C1225" t="s">
        <v>798</v>
      </c>
      <c r="E1225">
        <v>250</v>
      </c>
      <c r="F1225" s="9">
        <v>137</v>
      </c>
      <c r="AB1225" s="12">
        <f t="shared" si="24"/>
        <v>89.05</v>
      </c>
      <c r="AC1225" s="12">
        <v>89.05</v>
      </c>
      <c r="AE1225" s="9">
        <v>137</v>
      </c>
    </row>
    <row r="1226" spans="1:31" x14ac:dyDescent="0.25">
      <c r="A1226" t="s">
        <v>816</v>
      </c>
      <c r="B1226">
        <v>47008697</v>
      </c>
      <c r="C1226" t="s">
        <v>799</v>
      </c>
      <c r="E1226">
        <v>250</v>
      </c>
      <c r="F1226" s="9">
        <v>358</v>
      </c>
      <c r="AB1226" s="12">
        <f t="shared" si="24"/>
        <v>232.70000000000002</v>
      </c>
      <c r="AC1226" s="12">
        <v>232.70000000000002</v>
      </c>
      <c r="AE1226" s="9">
        <v>358</v>
      </c>
    </row>
    <row r="1227" spans="1:31" x14ac:dyDescent="0.25">
      <c r="A1227" t="s">
        <v>816</v>
      </c>
      <c r="B1227">
        <v>47008719</v>
      </c>
      <c r="C1227" t="s">
        <v>1329</v>
      </c>
      <c r="E1227">
        <v>250</v>
      </c>
      <c r="F1227" s="9">
        <v>482</v>
      </c>
      <c r="AB1227" s="12">
        <f t="shared" si="24"/>
        <v>313.3</v>
      </c>
      <c r="AC1227" s="12">
        <v>313.3</v>
      </c>
      <c r="AE1227" s="9">
        <v>482</v>
      </c>
    </row>
    <row r="1228" spans="1:31" x14ac:dyDescent="0.25">
      <c r="A1228" t="s">
        <v>816</v>
      </c>
      <c r="B1228">
        <v>47008727</v>
      </c>
      <c r="C1228" t="s">
        <v>1330</v>
      </c>
      <c r="E1228">
        <v>250</v>
      </c>
      <c r="F1228" s="9">
        <v>459</v>
      </c>
      <c r="AB1228" s="12">
        <f t="shared" si="24"/>
        <v>298.35000000000002</v>
      </c>
      <c r="AC1228" s="12">
        <v>298.35000000000002</v>
      </c>
      <c r="AE1228" s="9">
        <v>459</v>
      </c>
    </row>
    <row r="1229" spans="1:31" x14ac:dyDescent="0.25">
      <c r="A1229" t="s">
        <v>816</v>
      </c>
      <c r="B1229">
        <v>47008735</v>
      </c>
      <c r="C1229" t="s">
        <v>1331</v>
      </c>
      <c r="E1229">
        <v>250</v>
      </c>
      <c r="F1229" s="9">
        <v>963</v>
      </c>
      <c r="AB1229" s="12">
        <f t="shared" si="24"/>
        <v>625.95000000000005</v>
      </c>
      <c r="AC1229" s="12">
        <v>625.95000000000005</v>
      </c>
      <c r="AE1229" s="9">
        <v>963</v>
      </c>
    </row>
    <row r="1230" spans="1:31" x14ac:dyDescent="0.25">
      <c r="A1230" t="s">
        <v>816</v>
      </c>
      <c r="B1230">
        <v>47008751</v>
      </c>
      <c r="C1230" t="s">
        <v>1332</v>
      </c>
      <c r="E1230">
        <v>250</v>
      </c>
      <c r="F1230" s="9">
        <v>48</v>
      </c>
      <c r="AB1230" s="12">
        <f t="shared" si="24"/>
        <v>31.200000000000003</v>
      </c>
      <c r="AC1230" s="12">
        <v>31.200000000000003</v>
      </c>
      <c r="AE1230" s="9">
        <v>48</v>
      </c>
    </row>
    <row r="1231" spans="1:31" x14ac:dyDescent="0.25">
      <c r="A1231" t="s">
        <v>816</v>
      </c>
      <c r="B1231">
        <v>47008786</v>
      </c>
      <c r="C1231" t="s">
        <v>1333</v>
      </c>
      <c r="E1231">
        <v>250</v>
      </c>
      <c r="F1231" s="9">
        <v>1</v>
      </c>
      <c r="AB1231" s="12">
        <f t="shared" si="24"/>
        <v>0.65</v>
      </c>
      <c r="AC1231" s="12">
        <v>0.65</v>
      </c>
      <c r="AE1231" s="9">
        <v>1</v>
      </c>
    </row>
    <row r="1232" spans="1:31" x14ac:dyDescent="0.25">
      <c r="A1232" t="s">
        <v>816</v>
      </c>
      <c r="B1232">
        <v>47008816</v>
      </c>
      <c r="C1232" t="s">
        <v>1334</v>
      </c>
      <c r="E1232">
        <v>250</v>
      </c>
      <c r="F1232" s="9">
        <v>3</v>
      </c>
      <c r="AB1232" s="12">
        <f t="shared" si="24"/>
        <v>1.9500000000000002</v>
      </c>
      <c r="AC1232" s="12">
        <v>1.9500000000000002</v>
      </c>
      <c r="AE1232" s="9">
        <v>3</v>
      </c>
    </row>
    <row r="1233" spans="1:31" x14ac:dyDescent="0.25">
      <c r="A1233" t="s">
        <v>816</v>
      </c>
      <c r="B1233">
        <v>47008824</v>
      </c>
      <c r="C1233" t="s">
        <v>1335</v>
      </c>
      <c r="E1233">
        <v>250</v>
      </c>
      <c r="F1233" s="9">
        <v>2</v>
      </c>
      <c r="AB1233" s="12">
        <f t="shared" si="24"/>
        <v>1.3</v>
      </c>
      <c r="AC1233" s="12">
        <v>1.3</v>
      </c>
      <c r="AE1233" s="9">
        <v>2</v>
      </c>
    </row>
    <row r="1234" spans="1:31" x14ac:dyDescent="0.25">
      <c r="A1234" t="s">
        <v>816</v>
      </c>
      <c r="B1234">
        <v>47008832</v>
      </c>
      <c r="C1234" t="s">
        <v>1336</v>
      </c>
      <c r="E1234">
        <v>250</v>
      </c>
      <c r="F1234" s="9">
        <v>21</v>
      </c>
      <c r="AB1234" s="12">
        <f t="shared" si="24"/>
        <v>13.65</v>
      </c>
      <c r="AC1234" s="12">
        <v>13.65</v>
      </c>
      <c r="AE1234" s="9">
        <v>21</v>
      </c>
    </row>
    <row r="1235" spans="1:31" x14ac:dyDescent="0.25">
      <c r="A1235" t="s">
        <v>816</v>
      </c>
      <c r="B1235">
        <v>47008867</v>
      </c>
      <c r="C1235" t="s">
        <v>1337</v>
      </c>
      <c r="E1235">
        <v>250</v>
      </c>
      <c r="F1235" s="9">
        <v>28</v>
      </c>
      <c r="AB1235" s="12">
        <f t="shared" si="24"/>
        <v>18.2</v>
      </c>
      <c r="AC1235" s="12">
        <v>18.2</v>
      </c>
      <c r="AE1235" s="9">
        <v>28</v>
      </c>
    </row>
    <row r="1236" spans="1:31" x14ac:dyDescent="0.25">
      <c r="A1236" t="s">
        <v>816</v>
      </c>
      <c r="B1236">
        <v>47008905</v>
      </c>
      <c r="C1236" t="s">
        <v>1338</v>
      </c>
      <c r="E1236">
        <v>250</v>
      </c>
      <c r="F1236" s="9">
        <v>7</v>
      </c>
      <c r="AB1236" s="12">
        <f t="shared" si="24"/>
        <v>4.55</v>
      </c>
      <c r="AC1236" s="12">
        <v>4.55</v>
      </c>
      <c r="AE1236" s="9">
        <v>7</v>
      </c>
    </row>
    <row r="1237" spans="1:31" x14ac:dyDescent="0.25">
      <c r="A1237" t="s">
        <v>816</v>
      </c>
      <c r="B1237">
        <v>47008913</v>
      </c>
      <c r="C1237" t="s">
        <v>1339</v>
      </c>
      <c r="E1237">
        <v>250</v>
      </c>
      <c r="F1237" s="9">
        <v>256</v>
      </c>
      <c r="AB1237" s="12">
        <f t="shared" si="24"/>
        <v>166.4</v>
      </c>
      <c r="AC1237" s="12">
        <v>166.4</v>
      </c>
      <c r="AE1237" s="9">
        <v>256</v>
      </c>
    </row>
    <row r="1238" spans="1:31" x14ac:dyDescent="0.25">
      <c r="A1238" t="s">
        <v>816</v>
      </c>
      <c r="B1238">
        <v>47008921</v>
      </c>
      <c r="C1238" t="s">
        <v>1340</v>
      </c>
      <c r="E1238">
        <v>250</v>
      </c>
      <c r="F1238" s="9">
        <v>775</v>
      </c>
      <c r="AB1238" s="12">
        <f t="shared" si="24"/>
        <v>503.75</v>
      </c>
      <c r="AC1238" s="12">
        <v>503.75</v>
      </c>
      <c r="AE1238" s="9">
        <v>775</v>
      </c>
    </row>
    <row r="1239" spans="1:31" x14ac:dyDescent="0.25">
      <c r="A1239" t="s">
        <v>816</v>
      </c>
      <c r="B1239">
        <v>47008930</v>
      </c>
      <c r="C1239" t="s">
        <v>1341</v>
      </c>
      <c r="E1239">
        <v>250</v>
      </c>
      <c r="F1239" s="9">
        <v>1203</v>
      </c>
      <c r="AB1239" s="12">
        <f t="shared" si="24"/>
        <v>781.95</v>
      </c>
      <c r="AC1239" s="12">
        <v>781.95</v>
      </c>
      <c r="AE1239" s="9">
        <v>1203</v>
      </c>
    </row>
    <row r="1240" spans="1:31" x14ac:dyDescent="0.25">
      <c r="A1240" t="s">
        <v>816</v>
      </c>
      <c r="B1240">
        <v>47008948</v>
      </c>
      <c r="C1240" t="s">
        <v>1342</v>
      </c>
      <c r="E1240">
        <v>250</v>
      </c>
      <c r="F1240" s="9">
        <v>579</v>
      </c>
      <c r="AB1240" s="12">
        <f t="shared" si="24"/>
        <v>376.35</v>
      </c>
      <c r="AC1240" s="12">
        <v>376.35</v>
      </c>
      <c r="AE1240" s="9">
        <v>579</v>
      </c>
    </row>
    <row r="1241" spans="1:31" x14ac:dyDescent="0.25">
      <c r="A1241" t="s">
        <v>816</v>
      </c>
      <c r="B1241">
        <v>47008956</v>
      </c>
      <c r="C1241" t="s">
        <v>1343</v>
      </c>
      <c r="E1241">
        <v>250</v>
      </c>
      <c r="F1241" s="9">
        <v>53</v>
      </c>
      <c r="AB1241" s="12">
        <f t="shared" si="24"/>
        <v>34.450000000000003</v>
      </c>
      <c r="AC1241" s="12">
        <v>34.450000000000003</v>
      </c>
      <c r="AE1241" s="9">
        <v>53</v>
      </c>
    </row>
    <row r="1242" spans="1:31" x14ac:dyDescent="0.25">
      <c r="A1242" t="s">
        <v>816</v>
      </c>
      <c r="B1242">
        <v>47008964</v>
      </c>
      <c r="C1242" t="s">
        <v>1344</v>
      </c>
      <c r="E1242">
        <v>250</v>
      </c>
      <c r="F1242" s="9">
        <v>16</v>
      </c>
      <c r="AB1242" s="12">
        <f t="shared" si="24"/>
        <v>10.4</v>
      </c>
      <c r="AC1242" s="12">
        <v>10.4</v>
      </c>
      <c r="AE1242" s="9">
        <v>16</v>
      </c>
    </row>
    <row r="1243" spans="1:31" x14ac:dyDescent="0.25">
      <c r="A1243" t="s">
        <v>816</v>
      </c>
      <c r="B1243">
        <v>47008972</v>
      </c>
      <c r="C1243" t="s">
        <v>1345</v>
      </c>
      <c r="E1243">
        <v>250</v>
      </c>
      <c r="F1243" s="9">
        <v>33</v>
      </c>
      <c r="AB1243" s="12">
        <f t="shared" ref="AB1243:AB1271" si="25">F1243*65%</f>
        <v>21.45</v>
      </c>
      <c r="AC1243" s="12">
        <v>21.45</v>
      </c>
      <c r="AE1243" s="9">
        <v>33</v>
      </c>
    </row>
    <row r="1244" spans="1:31" x14ac:dyDescent="0.25">
      <c r="A1244" t="s">
        <v>816</v>
      </c>
      <c r="B1244">
        <v>47008981</v>
      </c>
      <c r="C1244" t="s">
        <v>1346</v>
      </c>
      <c r="E1244">
        <v>250</v>
      </c>
      <c r="F1244" s="9">
        <v>8</v>
      </c>
      <c r="AB1244" s="12">
        <f t="shared" si="25"/>
        <v>5.2</v>
      </c>
      <c r="AC1244" s="12">
        <v>5.2</v>
      </c>
      <c r="AE1244" s="9">
        <v>8</v>
      </c>
    </row>
    <row r="1245" spans="1:31" x14ac:dyDescent="0.25">
      <c r="A1245" t="s">
        <v>816</v>
      </c>
      <c r="B1245">
        <v>47008999</v>
      </c>
      <c r="C1245" t="s">
        <v>1347</v>
      </c>
      <c r="E1245">
        <v>250</v>
      </c>
      <c r="F1245" s="9">
        <v>31</v>
      </c>
      <c r="AB1245" s="12">
        <f t="shared" si="25"/>
        <v>20.150000000000002</v>
      </c>
      <c r="AC1245" s="12">
        <v>20.150000000000002</v>
      </c>
      <c r="AE1245" s="9">
        <v>31</v>
      </c>
    </row>
    <row r="1246" spans="1:31" x14ac:dyDescent="0.25">
      <c r="A1246" t="s">
        <v>816</v>
      </c>
      <c r="B1246">
        <v>47009006</v>
      </c>
      <c r="C1246" t="s">
        <v>1348</v>
      </c>
      <c r="E1246">
        <v>250</v>
      </c>
      <c r="F1246" s="9">
        <v>1</v>
      </c>
      <c r="AB1246" s="12">
        <f t="shared" si="25"/>
        <v>0.65</v>
      </c>
      <c r="AC1246" s="12">
        <v>0.65</v>
      </c>
      <c r="AE1246" s="9">
        <v>1</v>
      </c>
    </row>
    <row r="1247" spans="1:31" x14ac:dyDescent="0.25">
      <c r="A1247" t="s">
        <v>816</v>
      </c>
      <c r="B1247">
        <v>47009081</v>
      </c>
      <c r="C1247" t="s">
        <v>1353</v>
      </c>
      <c r="E1247">
        <v>250</v>
      </c>
      <c r="F1247" s="9">
        <v>63</v>
      </c>
      <c r="AB1247" s="12">
        <f t="shared" si="25"/>
        <v>40.950000000000003</v>
      </c>
      <c r="AC1247" s="12">
        <v>40.950000000000003</v>
      </c>
      <c r="AE1247" s="9">
        <v>63</v>
      </c>
    </row>
    <row r="1248" spans="1:31" x14ac:dyDescent="0.25">
      <c r="A1248" t="s">
        <v>816</v>
      </c>
      <c r="B1248">
        <v>47009103</v>
      </c>
      <c r="C1248" t="s">
        <v>1354</v>
      </c>
      <c r="E1248">
        <v>250</v>
      </c>
      <c r="F1248" s="9">
        <v>4</v>
      </c>
      <c r="AB1248" s="12">
        <f t="shared" si="25"/>
        <v>2.6</v>
      </c>
      <c r="AC1248" s="12">
        <v>2.6</v>
      </c>
      <c r="AE1248" s="9">
        <v>4</v>
      </c>
    </row>
    <row r="1249" spans="1:31" x14ac:dyDescent="0.25">
      <c r="A1249" t="s">
        <v>816</v>
      </c>
      <c r="B1249">
        <v>47009111</v>
      </c>
      <c r="C1249" t="s">
        <v>1355</v>
      </c>
      <c r="E1249">
        <v>250</v>
      </c>
      <c r="F1249" s="9">
        <v>4</v>
      </c>
      <c r="AB1249" s="12">
        <f t="shared" si="25"/>
        <v>2.6</v>
      </c>
      <c r="AC1249" s="12">
        <v>2.6</v>
      </c>
      <c r="AE1249" s="9">
        <v>4</v>
      </c>
    </row>
    <row r="1250" spans="1:31" x14ac:dyDescent="0.25">
      <c r="A1250" t="s">
        <v>816</v>
      </c>
      <c r="B1250">
        <v>47009120</v>
      </c>
      <c r="C1250" t="s">
        <v>1356</v>
      </c>
      <c r="E1250">
        <v>250</v>
      </c>
      <c r="F1250" s="9">
        <v>3</v>
      </c>
      <c r="AB1250" s="12">
        <f t="shared" si="25"/>
        <v>1.9500000000000002</v>
      </c>
      <c r="AC1250" s="12">
        <v>1.9500000000000002</v>
      </c>
      <c r="AE1250" s="9">
        <v>3</v>
      </c>
    </row>
    <row r="1251" spans="1:31" x14ac:dyDescent="0.25">
      <c r="A1251" t="s">
        <v>816</v>
      </c>
      <c r="B1251">
        <v>47009171</v>
      </c>
      <c r="C1251" t="s">
        <v>1360</v>
      </c>
      <c r="E1251">
        <v>250</v>
      </c>
      <c r="F1251" s="9">
        <v>2</v>
      </c>
      <c r="AB1251" s="12">
        <f t="shared" si="25"/>
        <v>1.3</v>
      </c>
      <c r="AC1251" s="12">
        <v>1.3</v>
      </c>
      <c r="AE1251" s="9">
        <v>2</v>
      </c>
    </row>
    <row r="1252" spans="1:31" x14ac:dyDescent="0.25">
      <c r="A1252" t="s">
        <v>816</v>
      </c>
      <c r="B1252">
        <v>47009197</v>
      </c>
      <c r="C1252" t="s">
        <v>1362</v>
      </c>
      <c r="E1252">
        <v>250</v>
      </c>
      <c r="F1252" s="9">
        <v>2</v>
      </c>
      <c r="AB1252" s="12">
        <f t="shared" si="25"/>
        <v>1.3</v>
      </c>
      <c r="AC1252" s="12">
        <v>1.3</v>
      </c>
      <c r="AE1252" s="9">
        <v>2</v>
      </c>
    </row>
    <row r="1253" spans="1:31" x14ac:dyDescent="0.25">
      <c r="A1253" t="s">
        <v>816</v>
      </c>
      <c r="B1253">
        <v>47009201</v>
      </c>
      <c r="C1253" t="s">
        <v>1363</v>
      </c>
      <c r="E1253">
        <v>250</v>
      </c>
      <c r="F1253" s="9">
        <v>2</v>
      </c>
      <c r="AB1253" s="12">
        <f t="shared" si="25"/>
        <v>1.3</v>
      </c>
      <c r="AC1253" s="12">
        <v>1.3</v>
      </c>
      <c r="AE1253" s="9">
        <v>2</v>
      </c>
    </row>
    <row r="1254" spans="1:31" x14ac:dyDescent="0.25">
      <c r="A1254" t="s">
        <v>816</v>
      </c>
      <c r="B1254">
        <v>47009219</v>
      </c>
      <c r="C1254" t="s">
        <v>1364</v>
      </c>
      <c r="E1254">
        <v>250</v>
      </c>
      <c r="F1254" s="9">
        <v>4</v>
      </c>
      <c r="AB1254" s="12">
        <f t="shared" si="25"/>
        <v>2.6</v>
      </c>
      <c r="AC1254" s="12">
        <v>2.6</v>
      </c>
      <c r="AE1254" s="9">
        <v>4</v>
      </c>
    </row>
    <row r="1255" spans="1:31" x14ac:dyDescent="0.25">
      <c r="A1255" t="s">
        <v>816</v>
      </c>
      <c r="B1255">
        <v>47009227</v>
      </c>
      <c r="C1255" t="s">
        <v>1365</v>
      </c>
      <c r="E1255">
        <v>250</v>
      </c>
      <c r="F1255" s="9">
        <v>10</v>
      </c>
      <c r="AB1255" s="12">
        <f t="shared" si="25"/>
        <v>6.5</v>
      </c>
      <c r="AC1255" s="12">
        <v>6.5</v>
      </c>
      <c r="AE1255" s="9">
        <v>10</v>
      </c>
    </row>
    <row r="1256" spans="1:31" x14ac:dyDescent="0.25">
      <c r="A1256" t="s">
        <v>816</v>
      </c>
      <c r="B1256">
        <v>47009235</v>
      </c>
      <c r="C1256" t="s">
        <v>1366</v>
      </c>
      <c r="E1256">
        <v>250</v>
      </c>
      <c r="F1256" s="9">
        <v>10</v>
      </c>
      <c r="AB1256" s="12">
        <f t="shared" si="25"/>
        <v>6.5</v>
      </c>
      <c r="AC1256" s="12">
        <v>6.5</v>
      </c>
      <c r="AE1256" s="9">
        <v>10</v>
      </c>
    </row>
    <row r="1257" spans="1:31" x14ac:dyDescent="0.25">
      <c r="A1257" t="s">
        <v>816</v>
      </c>
      <c r="B1257">
        <v>47009243</v>
      </c>
      <c r="C1257" t="s">
        <v>1367</v>
      </c>
      <c r="E1257">
        <v>250</v>
      </c>
      <c r="F1257" s="9">
        <v>20</v>
      </c>
      <c r="AB1257" s="12">
        <f t="shared" si="25"/>
        <v>13</v>
      </c>
      <c r="AC1257" s="12">
        <v>13</v>
      </c>
      <c r="AE1257" s="9">
        <v>20</v>
      </c>
    </row>
    <row r="1258" spans="1:31" x14ac:dyDescent="0.25">
      <c r="A1258" t="s">
        <v>816</v>
      </c>
      <c r="B1258">
        <v>47009251</v>
      </c>
      <c r="C1258" t="s">
        <v>1368</v>
      </c>
      <c r="E1258">
        <v>250</v>
      </c>
      <c r="F1258" s="9">
        <v>33</v>
      </c>
      <c r="AB1258" s="12">
        <f t="shared" si="25"/>
        <v>21.45</v>
      </c>
      <c r="AC1258" s="12">
        <v>21.45</v>
      </c>
      <c r="AE1258" s="9">
        <v>33</v>
      </c>
    </row>
    <row r="1259" spans="1:31" x14ac:dyDescent="0.25">
      <c r="A1259" t="s">
        <v>816</v>
      </c>
      <c r="B1259">
        <v>47009294</v>
      </c>
      <c r="C1259" t="s">
        <v>1369</v>
      </c>
      <c r="E1259">
        <v>250</v>
      </c>
      <c r="F1259" s="9">
        <v>200</v>
      </c>
      <c r="AB1259" s="12">
        <f t="shared" si="25"/>
        <v>130</v>
      </c>
      <c r="AC1259" s="12">
        <v>130</v>
      </c>
      <c r="AE1259" s="9">
        <v>200</v>
      </c>
    </row>
    <row r="1260" spans="1:31" x14ac:dyDescent="0.25">
      <c r="A1260" t="s">
        <v>816</v>
      </c>
      <c r="B1260">
        <v>47009332</v>
      </c>
      <c r="C1260" t="s">
        <v>1370</v>
      </c>
      <c r="E1260">
        <v>250</v>
      </c>
      <c r="F1260" s="9">
        <v>10</v>
      </c>
      <c r="AB1260" s="12">
        <f t="shared" si="25"/>
        <v>6.5</v>
      </c>
      <c r="AC1260" s="12">
        <v>6.5</v>
      </c>
      <c r="AE1260" s="9">
        <v>10</v>
      </c>
    </row>
    <row r="1261" spans="1:31" x14ac:dyDescent="0.25">
      <c r="A1261" t="s">
        <v>816</v>
      </c>
      <c r="B1261">
        <v>47009341</v>
      </c>
      <c r="C1261" t="s">
        <v>1371</v>
      </c>
      <c r="E1261">
        <v>250</v>
      </c>
      <c r="F1261" s="9">
        <v>21</v>
      </c>
      <c r="AB1261" s="12">
        <f t="shared" si="25"/>
        <v>13.65</v>
      </c>
      <c r="AC1261" s="12">
        <v>13.65</v>
      </c>
      <c r="AE1261" s="9">
        <v>21</v>
      </c>
    </row>
    <row r="1262" spans="1:31" x14ac:dyDescent="0.25">
      <c r="A1262" t="s">
        <v>816</v>
      </c>
      <c r="B1262">
        <v>47009359</v>
      </c>
      <c r="C1262" t="s">
        <v>1372</v>
      </c>
      <c r="E1262">
        <v>250</v>
      </c>
      <c r="F1262" s="9">
        <v>149</v>
      </c>
      <c r="AB1262" s="12">
        <f t="shared" si="25"/>
        <v>96.850000000000009</v>
      </c>
      <c r="AC1262" s="12">
        <v>96.850000000000009</v>
      </c>
      <c r="AE1262" s="9">
        <v>149</v>
      </c>
    </row>
    <row r="1263" spans="1:31" x14ac:dyDescent="0.25">
      <c r="A1263" t="s">
        <v>816</v>
      </c>
      <c r="B1263">
        <v>47009367</v>
      </c>
      <c r="C1263" t="s">
        <v>1373</v>
      </c>
      <c r="E1263">
        <v>250</v>
      </c>
      <c r="F1263" s="9">
        <v>149</v>
      </c>
      <c r="AB1263" s="12">
        <f t="shared" si="25"/>
        <v>96.850000000000009</v>
      </c>
      <c r="AC1263" s="12">
        <v>96.850000000000009</v>
      </c>
      <c r="AE1263" s="9">
        <v>149</v>
      </c>
    </row>
    <row r="1264" spans="1:31" x14ac:dyDescent="0.25">
      <c r="A1264" t="s">
        <v>816</v>
      </c>
      <c r="B1264">
        <v>47009375</v>
      </c>
      <c r="C1264" t="s">
        <v>1374</v>
      </c>
      <c r="E1264">
        <v>250</v>
      </c>
      <c r="F1264" s="9">
        <v>58</v>
      </c>
      <c r="AB1264" s="12">
        <f t="shared" si="25"/>
        <v>37.700000000000003</v>
      </c>
      <c r="AC1264" s="12">
        <v>37.700000000000003</v>
      </c>
      <c r="AE1264" s="9">
        <v>58</v>
      </c>
    </row>
    <row r="1265" spans="1:31" x14ac:dyDescent="0.25">
      <c r="A1265" t="s">
        <v>816</v>
      </c>
      <c r="B1265">
        <v>47009383</v>
      </c>
      <c r="C1265" t="s">
        <v>1375</v>
      </c>
      <c r="E1265">
        <v>250</v>
      </c>
      <c r="F1265" s="9">
        <v>107</v>
      </c>
      <c r="AB1265" s="12">
        <f t="shared" si="25"/>
        <v>69.55</v>
      </c>
      <c r="AC1265" s="12">
        <v>69.55</v>
      </c>
      <c r="AE1265" s="9">
        <v>107</v>
      </c>
    </row>
    <row r="1266" spans="1:31" x14ac:dyDescent="0.25">
      <c r="A1266" t="s">
        <v>816</v>
      </c>
      <c r="B1266">
        <v>47009413</v>
      </c>
      <c r="C1266" t="s">
        <v>1377</v>
      </c>
      <c r="E1266">
        <v>250</v>
      </c>
      <c r="F1266" s="9">
        <v>33</v>
      </c>
      <c r="AB1266" s="12">
        <f t="shared" si="25"/>
        <v>21.45</v>
      </c>
      <c r="AC1266" s="12">
        <v>21.45</v>
      </c>
      <c r="AE1266" s="9">
        <v>33</v>
      </c>
    </row>
    <row r="1267" spans="1:31" x14ac:dyDescent="0.25">
      <c r="A1267" t="s">
        <v>816</v>
      </c>
      <c r="B1267">
        <v>47009421</v>
      </c>
      <c r="C1267" t="s">
        <v>1378</v>
      </c>
      <c r="E1267">
        <v>250</v>
      </c>
      <c r="F1267" s="9">
        <v>20</v>
      </c>
      <c r="AB1267" s="12">
        <f t="shared" si="25"/>
        <v>13</v>
      </c>
      <c r="AC1267" s="12">
        <v>13</v>
      </c>
      <c r="AE1267" s="9">
        <v>20</v>
      </c>
    </row>
    <row r="1268" spans="1:31" x14ac:dyDescent="0.25">
      <c r="A1268" t="s">
        <v>816</v>
      </c>
      <c r="B1268">
        <v>47009472</v>
      </c>
      <c r="C1268" t="s">
        <v>801</v>
      </c>
      <c r="E1268">
        <v>250</v>
      </c>
      <c r="F1268" s="9">
        <v>4</v>
      </c>
      <c r="AB1268" s="12">
        <f t="shared" si="25"/>
        <v>2.6</v>
      </c>
      <c r="AC1268" s="12">
        <v>2.6</v>
      </c>
      <c r="AE1268" s="9">
        <v>4</v>
      </c>
    </row>
    <row r="1269" spans="1:31" x14ac:dyDescent="0.25">
      <c r="A1269" t="s">
        <v>816</v>
      </c>
      <c r="B1269">
        <v>47009481</v>
      </c>
      <c r="C1269" t="s">
        <v>800</v>
      </c>
      <c r="E1269">
        <v>250</v>
      </c>
      <c r="F1269" s="9">
        <v>3</v>
      </c>
      <c r="AB1269" s="12">
        <f t="shared" si="25"/>
        <v>1.9500000000000002</v>
      </c>
      <c r="AC1269" s="12">
        <v>1.9500000000000002</v>
      </c>
      <c r="AE1269" s="9">
        <v>3</v>
      </c>
    </row>
    <row r="1270" spans="1:31" x14ac:dyDescent="0.25">
      <c r="A1270" t="s">
        <v>816</v>
      </c>
      <c r="B1270">
        <v>47009499</v>
      </c>
      <c r="C1270" t="s">
        <v>1380</v>
      </c>
      <c r="E1270">
        <v>250</v>
      </c>
      <c r="F1270" s="9">
        <v>13</v>
      </c>
      <c r="AB1270" s="12">
        <f t="shared" si="25"/>
        <v>8.4500000000000011</v>
      </c>
      <c r="AC1270" s="12">
        <v>8.4500000000000011</v>
      </c>
      <c r="AE1270" s="9">
        <v>13</v>
      </c>
    </row>
    <row r="1271" spans="1:31" x14ac:dyDescent="0.25">
      <c r="A1271" t="s">
        <v>816</v>
      </c>
      <c r="B1271">
        <v>47009502</v>
      </c>
      <c r="C1271" t="s">
        <v>1381</v>
      </c>
      <c r="E1271">
        <v>250</v>
      </c>
      <c r="F1271" s="9">
        <v>3</v>
      </c>
      <c r="AB1271" s="12">
        <f t="shared" si="25"/>
        <v>1.9500000000000002</v>
      </c>
      <c r="AC1271" s="12">
        <v>1.9500000000000002</v>
      </c>
      <c r="AE1271" s="9">
        <v>3</v>
      </c>
    </row>
    <row r="1272" spans="1:31" x14ac:dyDescent="0.25">
      <c r="A1272" t="s">
        <v>816</v>
      </c>
      <c r="B1272">
        <v>47009511</v>
      </c>
      <c r="C1272" t="s">
        <v>1382</v>
      </c>
      <c r="E1272">
        <v>250</v>
      </c>
      <c r="F1272" s="9">
        <v>2</v>
      </c>
      <c r="AB1272" s="12">
        <f>F1272*65%</f>
        <v>1.3</v>
      </c>
      <c r="AC1272" s="12">
        <v>1.3</v>
      </c>
      <c r="AE1272" s="9">
        <v>2</v>
      </c>
    </row>
    <row r="1273" spans="1:31" x14ac:dyDescent="0.25">
      <c r="A1273" t="s">
        <v>816</v>
      </c>
      <c r="B1273">
        <v>47009529</v>
      </c>
      <c r="C1273" t="s">
        <v>1383</v>
      </c>
      <c r="E1273">
        <v>250</v>
      </c>
      <c r="F1273" s="9">
        <v>4</v>
      </c>
      <c r="AB1273" s="12">
        <f>F1273*65%</f>
        <v>2.6</v>
      </c>
      <c r="AC1273" s="12">
        <v>2.6</v>
      </c>
      <c r="AE1273" s="9">
        <v>4</v>
      </c>
    </row>
    <row r="1274" spans="1:31" x14ac:dyDescent="0.25">
      <c r="A1274" t="s">
        <v>816</v>
      </c>
      <c r="B1274">
        <v>47009537</v>
      </c>
      <c r="C1274" t="s">
        <v>1384</v>
      </c>
      <c r="E1274">
        <v>250</v>
      </c>
      <c r="F1274" s="9">
        <v>3</v>
      </c>
      <c r="AB1274" s="12">
        <f t="shared" ref="AB1274:AB1337" si="26">F1274*65%</f>
        <v>1.9500000000000002</v>
      </c>
      <c r="AC1274" s="12">
        <v>1.9500000000000002</v>
      </c>
      <c r="AE1274" s="9">
        <v>3</v>
      </c>
    </row>
    <row r="1275" spans="1:31" x14ac:dyDescent="0.25">
      <c r="A1275" t="s">
        <v>816</v>
      </c>
      <c r="B1275">
        <v>47009553</v>
      </c>
      <c r="C1275" t="s">
        <v>1386</v>
      </c>
      <c r="E1275">
        <v>250</v>
      </c>
      <c r="F1275" s="9">
        <v>1</v>
      </c>
      <c r="AB1275" s="12">
        <f t="shared" si="26"/>
        <v>0.65</v>
      </c>
      <c r="AC1275" s="12">
        <v>0.65</v>
      </c>
      <c r="AE1275" s="9">
        <v>1</v>
      </c>
    </row>
    <row r="1276" spans="1:31" x14ac:dyDescent="0.25">
      <c r="A1276" t="s">
        <v>816</v>
      </c>
      <c r="B1276">
        <v>47009561</v>
      </c>
      <c r="C1276" t="s">
        <v>1387</v>
      </c>
      <c r="E1276">
        <v>250</v>
      </c>
      <c r="F1276" s="9">
        <v>2</v>
      </c>
      <c r="AB1276" s="12">
        <f t="shared" si="26"/>
        <v>1.3</v>
      </c>
      <c r="AC1276" s="12">
        <v>1.3</v>
      </c>
      <c r="AE1276" s="9">
        <v>2</v>
      </c>
    </row>
    <row r="1277" spans="1:31" x14ac:dyDescent="0.25">
      <c r="A1277" t="s">
        <v>816</v>
      </c>
      <c r="B1277">
        <v>47009570</v>
      </c>
      <c r="C1277" t="s">
        <v>1388</v>
      </c>
      <c r="E1277">
        <v>250</v>
      </c>
      <c r="F1277" s="9">
        <v>2</v>
      </c>
      <c r="AB1277" s="12">
        <f t="shared" si="26"/>
        <v>1.3</v>
      </c>
      <c r="AC1277" s="12">
        <v>1.3</v>
      </c>
      <c r="AE1277" s="9">
        <v>2</v>
      </c>
    </row>
    <row r="1278" spans="1:31" x14ac:dyDescent="0.25">
      <c r="A1278" t="s">
        <v>816</v>
      </c>
      <c r="B1278">
        <v>47009618</v>
      </c>
      <c r="C1278" t="s">
        <v>1389</v>
      </c>
      <c r="E1278">
        <v>250</v>
      </c>
      <c r="F1278" s="9">
        <v>6</v>
      </c>
      <c r="AB1278" s="12">
        <f t="shared" si="26"/>
        <v>3.9000000000000004</v>
      </c>
      <c r="AC1278" s="12">
        <v>3.9000000000000004</v>
      </c>
      <c r="AE1278" s="9">
        <v>6</v>
      </c>
    </row>
    <row r="1279" spans="1:31" x14ac:dyDescent="0.25">
      <c r="A1279" t="s">
        <v>816</v>
      </c>
      <c r="B1279">
        <v>47009626</v>
      </c>
      <c r="C1279" t="s">
        <v>802</v>
      </c>
      <c r="E1279">
        <v>250</v>
      </c>
      <c r="F1279" s="9">
        <v>4</v>
      </c>
      <c r="AB1279" s="12">
        <f t="shared" si="26"/>
        <v>2.6</v>
      </c>
      <c r="AC1279" s="12">
        <v>2.6</v>
      </c>
      <c r="AE1279" s="9">
        <v>4</v>
      </c>
    </row>
    <row r="1280" spans="1:31" x14ac:dyDescent="0.25">
      <c r="A1280" t="s">
        <v>816</v>
      </c>
      <c r="B1280">
        <v>47009642</v>
      </c>
      <c r="C1280" t="s">
        <v>1390</v>
      </c>
      <c r="E1280">
        <v>250</v>
      </c>
      <c r="F1280" s="9">
        <v>120</v>
      </c>
      <c r="AB1280" s="12">
        <f t="shared" si="26"/>
        <v>78</v>
      </c>
      <c r="AC1280" s="12">
        <v>78</v>
      </c>
      <c r="AE1280" s="9">
        <v>120</v>
      </c>
    </row>
    <row r="1281" spans="1:31" x14ac:dyDescent="0.25">
      <c r="A1281" t="s">
        <v>816</v>
      </c>
      <c r="B1281">
        <v>47009685</v>
      </c>
      <c r="C1281" t="s">
        <v>1392</v>
      </c>
      <c r="E1281">
        <v>250</v>
      </c>
      <c r="F1281" s="9">
        <v>178</v>
      </c>
      <c r="AB1281" s="12">
        <f t="shared" si="26"/>
        <v>115.7</v>
      </c>
      <c r="AC1281" s="12">
        <v>115.7</v>
      </c>
      <c r="AE1281" s="9">
        <v>178</v>
      </c>
    </row>
    <row r="1282" spans="1:31" x14ac:dyDescent="0.25">
      <c r="A1282" t="s">
        <v>816</v>
      </c>
      <c r="B1282">
        <v>47009707</v>
      </c>
      <c r="C1282" t="s">
        <v>1393</v>
      </c>
      <c r="E1282">
        <v>250</v>
      </c>
      <c r="F1282" s="9">
        <v>1</v>
      </c>
      <c r="AB1282" s="12">
        <f t="shared" si="26"/>
        <v>0.65</v>
      </c>
      <c r="AC1282" s="12">
        <v>0.65</v>
      </c>
      <c r="AE1282" s="9">
        <v>1</v>
      </c>
    </row>
    <row r="1283" spans="1:31" x14ac:dyDescent="0.25">
      <c r="A1283" t="s">
        <v>816</v>
      </c>
      <c r="B1283">
        <v>47009715</v>
      </c>
      <c r="C1283" t="s">
        <v>1394</v>
      </c>
      <c r="E1283">
        <v>250</v>
      </c>
      <c r="F1283" s="9">
        <v>2</v>
      </c>
      <c r="AB1283" s="12">
        <f t="shared" si="26"/>
        <v>1.3</v>
      </c>
      <c r="AC1283" s="12">
        <v>1.3</v>
      </c>
      <c r="AE1283" s="9">
        <v>2</v>
      </c>
    </row>
    <row r="1284" spans="1:31" x14ac:dyDescent="0.25">
      <c r="A1284" t="s">
        <v>816</v>
      </c>
      <c r="B1284">
        <v>47009723</v>
      </c>
      <c r="C1284" t="s">
        <v>1395</v>
      </c>
      <c r="E1284">
        <v>250</v>
      </c>
      <c r="F1284" s="9">
        <v>2</v>
      </c>
      <c r="AB1284" s="12">
        <f t="shared" si="26"/>
        <v>1.3</v>
      </c>
      <c r="AC1284" s="12">
        <v>1.3</v>
      </c>
      <c r="AE1284" s="9">
        <v>2</v>
      </c>
    </row>
    <row r="1285" spans="1:31" x14ac:dyDescent="0.25">
      <c r="A1285" t="s">
        <v>816</v>
      </c>
      <c r="B1285">
        <v>47009731</v>
      </c>
      <c r="C1285" t="s">
        <v>1396</v>
      </c>
      <c r="E1285">
        <v>250</v>
      </c>
      <c r="F1285" s="9">
        <v>1</v>
      </c>
      <c r="AB1285" s="12">
        <f t="shared" si="26"/>
        <v>0.65</v>
      </c>
      <c r="AC1285" s="12">
        <v>0.65</v>
      </c>
      <c r="AE1285" s="9">
        <v>1</v>
      </c>
    </row>
    <row r="1286" spans="1:31" x14ac:dyDescent="0.25">
      <c r="A1286" t="s">
        <v>816</v>
      </c>
      <c r="B1286">
        <v>47009740</v>
      </c>
      <c r="C1286" t="s">
        <v>1396</v>
      </c>
      <c r="E1286">
        <v>250</v>
      </c>
      <c r="F1286" s="9">
        <v>0</v>
      </c>
      <c r="AB1286" s="12">
        <f t="shared" si="26"/>
        <v>0</v>
      </c>
      <c r="AC1286" s="12">
        <v>0</v>
      </c>
      <c r="AE1286" s="9">
        <v>0</v>
      </c>
    </row>
    <row r="1287" spans="1:31" x14ac:dyDescent="0.25">
      <c r="A1287" t="s">
        <v>816</v>
      </c>
      <c r="B1287">
        <v>47009782</v>
      </c>
      <c r="C1287" t="s">
        <v>1397</v>
      </c>
      <c r="E1287">
        <v>250</v>
      </c>
      <c r="F1287" s="9">
        <v>1</v>
      </c>
      <c r="AB1287" s="12">
        <f t="shared" si="26"/>
        <v>0.65</v>
      </c>
      <c r="AC1287" s="12">
        <v>0.65</v>
      </c>
      <c r="AE1287" s="9">
        <v>1</v>
      </c>
    </row>
    <row r="1288" spans="1:31" x14ac:dyDescent="0.25">
      <c r="A1288" t="s">
        <v>816</v>
      </c>
      <c r="B1288">
        <v>47009804</v>
      </c>
      <c r="C1288" t="s">
        <v>1398</v>
      </c>
      <c r="E1288">
        <v>250</v>
      </c>
      <c r="F1288" s="9">
        <v>2</v>
      </c>
      <c r="AB1288" s="12">
        <f t="shared" si="26"/>
        <v>1.3</v>
      </c>
      <c r="AC1288" s="12">
        <v>1.3</v>
      </c>
      <c r="AE1288" s="9">
        <v>2</v>
      </c>
    </row>
    <row r="1289" spans="1:31" x14ac:dyDescent="0.25">
      <c r="A1289" t="s">
        <v>816</v>
      </c>
      <c r="B1289">
        <v>47009812</v>
      </c>
      <c r="C1289" t="s">
        <v>1399</v>
      </c>
      <c r="E1289">
        <v>250</v>
      </c>
      <c r="F1289" s="9">
        <v>2</v>
      </c>
      <c r="AB1289" s="12">
        <f t="shared" si="26"/>
        <v>1.3</v>
      </c>
      <c r="AC1289" s="12">
        <v>1.3</v>
      </c>
      <c r="AE1289" s="9">
        <v>2</v>
      </c>
    </row>
    <row r="1290" spans="1:31" x14ac:dyDescent="0.25">
      <c r="A1290" t="s">
        <v>816</v>
      </c>
      <c r="B1290">
        <v>47009821</v>
      </c>
      <c r="C1290" t="s">
        <v>1400</v>
      </c>
      <c r="E1290">
        <v>250</v>
      </c>
      <c r="F1290" s="9">
        <v>1</v>
      </c>
      <c r="AB1290" s="12">
        <f t="shared" si="26"/>
        <v>0.65</v>
      </c>
      <c r="AC1290" s="12">
        <v>0.65</v>
      </c>
      <c r="AE1290" s="9">
        <v>1</v>
      </c>
    </row>
    <row r="1291" spans="1:31" x14ac:dyDescent="0.25">
      <c r="A1291" t="s">
        <v>816</v>
      </c>
      <c r="B1291">
        <v>47009847</v>
      </c>
      <c r="C1291" t="s">
        <v>1401</v>
      </c>
      <c r="E1291">
        <v>250</v>
      </c>
      <c r="F1291" s="9">
        <v>3</v>
      </c>
      <c r="AB1291" s="12">
        <f t="shared" si="26"/>
        <v>1.9500000000000002</v>
      </c>
      <c r="AC1291" s="12">
        <v>1.9500000000000002</v>
      </c>
      <c r="AE1291" s="9">
        <v>3</v>
      </c>
    </row>
    <row r="1292" spans="1:31" x14ac:dyDescent="0.25">
      <c r="A1292" t="s">
        <v>816</v>
      </c>
      <c r="B1292">
        <v>47009901</v>
      </c>
      <c r="C1292" t="s">
        <v>1402</v>
      </c>
      <c r="E1292">
        <v>250</v>
      </c>
      <c r="F1292" s="9">
        <v>184</v>
      </c>
      <c r="AB1292" s="12">
        <f t="shared" si="26"/>
        <v>119.60000000000001</v>
      </c>
      <c r="AC1292" s="12">
        <v>119.60000000000001</v>
      </c>
      <c r="AE1292" s="9">
        <v>184</v>
      </c>
    </row>
    <row r="1293" spans="1:31" x14ac:dyDescent="0.25">
      <c r="A1293" t="s">
        <v>816</v>
      </c>
      <c r="B1293">
        <v>47009961</v>
      </c>
      <c r="C1293" t="s">
        <v>1403</v>
      </c>
      <c r="E1293">
        <v>250</v>
      </c>
      <c r="F1293" s="9">
        <v>582</v>
      </c>
      <c r="AB1293" s="12">
        <f t="shared" si="26"/>
        <v>378.3</v>
      </c>
      <c r="AC1293" s="12">
        <v>378.3</v>
      </c>
      <c r="AE1293" s="9">
        <v>582</v>
      </c>
    </row>
    <row r="1294" spans="1:31" x14ac:dyDescent="0.25">
      <c r="A1294" t="s">
        <v>816</v>
      </c>
      <c r="B1294">
        <v>47010039</v>
      </c>
      <c r="C1294" t="s">
        <v>1404</v>
      </c>
      <c r="E1294">
        <v>250</v>
      </c>
      <c r="F1294" s="9">
        <v>1</v>
      </c>
      <c r="AB1294" s="12">
        <f t="shared" si="26"/>
        <v>0.65</v>
      </c>
      <c r="AC1294" s="12">
        <v>0.65</v>
      </c>
      <c r="AE1294" s="9">
        <v>1</v>
      </c>
    </row>
    <row r="1295" spans="1:31" x14ac:dyDescent="0.25">
      <c r="A1295" t="s">
        <v>816</v>
      </c>
      <c r="B1295">
        <v>47010047</v>
      </c>
      <c r="C1295" t="s">
        <v>1405</v>
      </c>
      <c r="E1295">
        <v>250</v>
      </c>
      <c r="F1295" s="9">
        <v>1</v>
      </c>
      <c r="AB1295" s="12">
        <f t="shared" si="26"/>
        <v>0.65</v>
      </c>
      <c r="AC1295" s="12">
        <v>0.65</v>
      </c>
      <c r="AE1295" s="9">
        <v>1</v>
      </c>
    </row>
    <row r="1296" spans="1:31" x14ac:dyDescent="0.25">
      <c r="A1296" t="s">
        <v>816</v>
      </c>
      <c r="B1296">
        <v>47010055</v>
      </c>
      <c r="C1296" t="s">
        <v>1406</v>
      </c>
      <c r="E1296">
        <v>250</v>
      </c>
      <c r="F1296" s="9">
        <v>2</v>
      </c>
      <c r="AB1296" s="12">
        <f t="shared" si="26"/>
        <v>1.3</v>
      </c>
      <c r="AC1296" s="12">
        <v>1.3</v>
      </c>
      <c r="AE1296" s="9">
        <v>2</v>
      </c>
    </row>
    <row r="1297" spans="1:31" x14ac:dyDescent="0.25">
      <c r="A1297" t="s">
        <v>816</v>
      </c>
      <c r="B1297">
        <v>47010063</v>
      </c>
      <c r="C1297" t="s">
        <v>2437</v>
      </c>
      <c r="E1297">
        <v>250</v>
      </c>
      <c r="F1297" s="9">
        <v>2</v>
      </c>
      <c r="AB1297" s="12">
        <f t="shared" si="26"/>
        <v>1.3</v>
      </c>
      <c r="AC1297" s="12">
        <v>1.3</v>
      </c>
      <c r="AE1297" s="9">
        <v>2</v>
      </c>
    </row>
    <row r="1298" spans="1:31" x14ac:dyDescent="0.25">
      <c r="A1298" t="s">
        <v>816</v>
      </c>
      <c r="B1298">
        <v>47010071</v>
      </c>
      <c r="C1298" t="s">
        <v>1407</v>
      </c>
      <c r="E1298">
        <v>250</v>
      </c>
      <c r="F1298" s="9">
        <v>1</v>
      </c>
      <c r="AB1298" s="12">
        <f t="shared" si="26"/>
        <v>0.65</v>
      </c>
      <c r="AC1298" s="12">
        <v>0.65</v>
      </c>
      <c r="AE1298" s="9">
        <v>1</v>
      </c>
    </row>
    <row r="1299" spans="1:31" x14ac:dyDescent="0.25">
      <c r="A1299" t="s">
        <v>816</v>
      </c>
      <c r="B1299">
        <v>47010080</v>
      </c>
      <c r="C1299" t="s">
        <v>1408</v>
      </c>
      <c r="E1299">
        <v>250</v>
      </c>
      <c r="F1299" s="9">
        <v>1</v>
      </c>
      <c r="AB1299" s="12">
        <f t="shared" si="26"/>
        <v>0.65</v>
      </c>
      <c r="AC1299" s="12">
        <v>0.65</v>
      </c>
      <c r="AE1299" s="9">
        <v>1</v>
      </c>
    </row>
    <row r="1300" spans="1:31" x14ac:dyDescent="0.25">
      <c r="A1300" t="s">
        <v>816</v>
      </c>
      <c r="B1300">
        <v>47010098</v>
      </c>
      <c r="C1300" t="s">
        <v>1409</v>
      </c>
      <c r="E1300">
        <v>250</v>
      </c>
      <c r="F1300" s="9">
        <v>3</v>
      </c>
      <c r="AB1300" s="12">
        <f t="shared" si="26"/>
        <v>1.9500000000000002</v>
      </c>
      <c r="AC1300" s="12">
        <v>1.9500000000000002</v>
      </c>
      <c r="AE1300" s="9">
        <v>3</v>
      </c>
    </row>
    <row r="1301" spans="1:31" x14ac:dyDescent="0.25">
      <c r="A1301" t="s">
        <v>816</v>
      </c>
      <c r="B1301">
        <v>47010110</v>
      </c>
      <c r="C1301" t="s">
        <v>803</v>
      </c>
      <c r="E1301">
        <v>250</v>
      </c>
      <c r="F1301" s="9">
        <v>18</v>
      </c>
      <c r="AB1301" s="12">
        <f t="shared" si="26"/>
        <v>11.700000000000001</v>
      </c>
      <c r="AC1301" s="12">
        <v>11.700000000000001</v>
      </c>
      <c r="AE1301" s="9">
        <v>18</v>
      </c>
    </row>
    <row r="1302" spans="1:31" x14ac:dyDescent="0.25">
      <c r="A1302" t="s">
        <v>816</v>
      </c>
      <c r="B1302">
        <v>47010136</v>
      </c>
      <c r="C1302" t="s">
        <v>804</v>
      </c>
      <c r="E1302">
        <v>250</v>
      </c>
      <c r="F1302" s="9">
        <v>9</v>
      </c>
      <c r="AB1302" s="12">
        <f t="shared" si="26"/>
        <v>5.8500000000000005</v>
      </c>
      <c r="AC1302" s="12">
        <v>5.8500000000000005</v>
      </c>
      <c r="AE1302" s="9">
        <v>9</v>
      </c>
    </row>
    <row r="1303" spans="1:31" x14ac:dyDescent="0.25">
      <c r="A1303" t="s">
        <v>816</v>
      </c>
      <c r="B1303">
        <v>47010144</v>
      </c>
      <c r="C1303" t="s">
        <v>1410</v>
      </c>
      <c r="E1303">
        <v>250</v>
      </c>
      <c r="F1303" s="9">
        <v>19</v>
      </c>
      <c r="AB1303" s="12">
        <f t="shared" si="26"/>
        <v>12.35</v>
      </c>
      <c r="AC1303" s="12">
        <v>12.35</v>
      </c>
      <c r="AE1303" s="9">
        <v>19</v>
      </c>
    </row>
    <row r="1304" spans="1:31" x14ac:dyDescent="0.25">
      <c r="A1304" t="s">
        <v>816</v>
      </c>
      <c r="B1304">
        <v>47010152</v>
      </c>
      <c r="C1304" t="s">
        <v>805</v>
      </c>
      <c r="E1304">
        <v>250</v>
      </c>
      <c r="F1304" s="9">
        <v>11</v>
      </c>
      <c r="AB1304" s="12">
        <f t="shared" si="26"/>
        <v>7.15</v>
      </c>
      <c r="AC1304" s="12">
        <v>7.15</v>
      </c>
      <c r="AE1304" s="9">
        <v>11</v>
      </c>
    </row>
    <row r="1305" spans="1:31" x14ac:dyDescent="0.25">
      <c r="A1305" t="s">
        <v>816</v>
      </c>
      <c r="B1305">
        <v>47010161</v>
      </c>
      <c r="C1305" t="s">
        <v>1411</v>
      </c>
      <c r="E1305">
        <v>250</v>
      </c>
      <c r="F1305" s="9">
        <v>86</v>
      </c>
      <c r="AB1305" s="12">
        <f t="shared" si="26"/>
        <v>55.9</v>
      </c>
      <c r="AC1305" s="12">
        <v>55.9</v>
      </c>
      <c r="AE1305" s="9">
        <v>86</v>
      </c>
    </row>
    <row r="1306" spans="1:31" x14ac:dyDescent="0.25">
      <c r="A1306" t="s">
        <v>816</v>
      </c>
      <c r="B1306">
        <v>47010179</v>
      </c>
      <c r="C1306" t="s">
        <v>1412</v>
      </c>
      <c r="E1306">
        <v>250</v>
      </c>
      <c r="F1306" s="9">
        <v>6</v>
      </c>
      <c r="AB1306" s="12">
        <f t="shared" si="26"/>
        <v>3.9000000000000004</v>
      </c>
      <c r="AC1306" s="12">
        <v>3.9000000000000004</v>
      </c>
      <c r="AE1306" s="9">
        <v>6</v>
      </c>
    </row>
    <row r="1307" spans="1:31" x14ac:dyDescent="0.25">
      <c r="A1307" t="s">
        <v>816</v>
      </c>
      <c r="B1307">
        <v>47010187</v>
      </c>
      <c r="C1307" t="s">
        <v>806</v>
      </c>
      <c r="E1307">
        <v>250</v>
      </c>
      <c r="F1307" s="9">
        <v>10</v>
      </c>
      <c r="AB1307" s="12">
        <f t="shared" si="26"/>
        <v>6.5</v>
      </c>
      <c r="AC1307" s="12">
        <v>6.5</v>
      </c>
      <c r="AE1307" s="9">
        <v>10</v>
      </c>
    </row>
    <row r="1308" spans="1:31" x14ac:dyDescent="0.25">
      <c r="A1308" t="s">
        <v>816</v>
      </c>
      <c r="B1308">
        <v>47010195</v>
      </c>
      <c r="C1308" t="s">
        <v>1413</v>
      </c>
      <c r="E1308">
        <v>250</v>
      </c>
      <c r="F1308" s="9">
        <v>161</v>
      </c>
      <c r="AB1308" s="12">
        <f t="shared" si="26"/>
        <v>104.65</v>
      </c>
      <c r="AC1308" s="12">
        <v>104.65</v>
      </c>
      <c r="AE1308" s="9">
        <v>161</v>
      </c>
    </row>
    <row r="1309" spans="1:31" x14ac:dyDescent="0.25">
      <c r="A1309" t="s">
        <v>816</v>
      </c>
      <c r="B1309">
        <v>47010209</v>
      </c>
      <c r="C1309" t="s">
        <v>1414</v>
      </c>
      <c r="E1309">
        <v>250</v>
      </c>
      <c r="F1309" s="9">
        <v>10</v>
      </c>
      <c r="AB1309" s="12">
        <f t="shared" si="26"/>
        <v>6.5</v>
      </c>
      <c r="AC1309" s="12">
        <v>6.5</v>
      </c>
      <c r="AE1309" s="9">
        <v>10</v>
      </c>
    </row>
    <row r="1310" spans="1:31" x14ac:dyDescent="0.25">
      <c r="A1310" t="s">
        <v>816</v>
      </c>
      <c r="B1310">
        <v>47010225</v>
      </c>
      <c r="C1310" t="s">
        <v>1415</v>
      </c>
      <c r="E1310">
        <v>250</v>
      </c>
      <c r="F1310" s="9">
        <v>3</v>
      </c>
      <c r="AB1310" s="12">
        <f t="shared" si="26"/>
        <v>1.9500000000000002</v>
      </c>
      <c r="AC1310" s="12">
        <v>1.9500000000000002</v>
      </c>
      <c r="AE1310" s="9">
        <v>3</v>
      </c>
    </row>
    <row r="1311" spans="1:31" x14ac:dyDescent="0.25">
      <c r="A1311" t="s">
        <v>816</v>
      </c>
      <c r="B1311">
        <v>47010233</v>
      </c>
      <c r="C1311" t="s">
        <v>1416</v>
      </c>
      <c r="E1311">
        <v>250</v>
      </c>
      <c r="F1311" s="9">
        <v>262</v>
      </c>
      <c r="AB1311" s="12">
        <f t="shared" si="26"/>
        <v>170.3</v>
      </c>
      <c r="AC1311" s="12">
        <v>170.3</v>
      </c>
      <c r="AE1311" s="9">
        <v>262</v>
      </c>
    </row>
    <row r="1312" spans="1:31" x14ac:dyDescent="0.25">
      <c r="A1312" t="s">
        <v>816</v>
      </c>
      <c r="B1312">
        <v>47010268</v>
      </c>
      <c r="C1312" t="s">
        <v>1417</v>
      </c>
      <c r="E1312">
        <v>250</v>
      </c>
      <c r="F1312" s="9">
        <v>44</v>
      </c>
      <c r="AB1312" s="12">
        <f t="shared" si="26"/>
        <v>28.6</v>
      </c>
      <c r="AC1312" s="12">
        <v>28.6</v>
      </c>
      <c r="AE1312" s="9">
        <v>44</v>
      </c>
    </row>
    <row r="1313" spans="1:31" x14ac:dyDescent="0.25">
      <c r="A1313" t="s">
        <v>816</v>
      </c>
      <c r="B1313">
        <v>47010306</v>
      </c>
      <c r="C1313" t="s">
        <v>1419</v>
      </c>
      <c r="E1313">
        <v>250</v>
      </c>
      <c r="F1313" s="9">
        <v>260</v>
      </c>
      <c r="AB1313" s="12">
        <f t="shared" si="26"/>
        <v>169</v>
      </c>
      <c r="AC1313" s="12">
        <v>169</v>
      </c>
      <c r="AE1313" s="9">
        <v>260</v>
      </c>
    </row>
    <row r="1314" spans="1:31" x14ac:dyDescent="0.25">
      <c r="A1314" t="s">
        <v>816</v>
      </c>
      <c r="B1314">
        <v>47010381</v>
      </c>
      <c r="C1314" t="s">
        <v>1422</v>
      </c>
      <c r="E1314">
        <v>250</v>
      </c>
      <c r="F1314" s="9">
        <v>216</v>
      </c>
      <c r="AB1314" s="12">
        <f t="shared" si="26"/>
        <v>140.4</v>
      </c>
      <c r="AC1314" s="12">
        <v>140.4</v>
      </c>
      <c r="AE1314" s="9">
        <v>216</v>
      </c>
    </row>
    <row r="1315" spans="1:31" x14ac:dyDescent="0.25">
      <c r="A1315" t="s">
        <v>816</v>
      </c>
      <c r="B1315">
        <v>47010390</v>
      </c>
      <c r="C1315" t="s">
        <v>1423</v>
      </c>
      <c r="E1315">
        <v>250</v>
      </c>
      <c r="F1315" s="9">
        <v>2</v>
      </c>
      <c r="AB1315" s="12">
        <f t="shared" si="26"/>
        <v>1.3</v>
      </c>
      <c r="AC1315" s="12">
        <v>1.3</v>
      </c>
      <c r="AE1315" s="9">
        <v>2</v>
      </c>
    </row>
    <row r="1316" spans="1:31" x14ac:dyDescent="0.25">
      <c r="A1316" t="s">
        <v>816</v>
      </c>
      <c r="B1316">
        <v>47010420</v>
      </c>
      <c r="C1316" t="s">
        <v>1425</v>
      </c>
      <c r="E1316">
        <v>250</v>
      </c>
      <c r="F1316" s="9">
        <v>3</v>
      </c>
      <c r="AB1316" s="12">
        <f t="shared" si="26"/>
        <v>1.9500000000000002</v>
      </c>
      <c r="AC1316" s="12">
        <v>1.9500000000000002</v>
      </c>
      <c r="AE1316" s="9">
        <v>3</v>
      </c>
    </row>
    <row r="1317" spans="1:31" x14ac:dyDescent="0.25">
      <c r="A1317" t="s">
        <v>816</v>
      </c>
      <c r="B1317">
        <v>47010454</v>
      </c>
      <c r="C1317" t="s">
        <v>1426</v>
      </c>
      <c r="E1317">
        <v>250</v>
      </c>
      <c r="F1317" s="9">
        <v>13</v>
      </c>
      <c r="AB1317" s="12">
        <f t="shared" si="26"/>
        <v>8.4500000000000011</v>
      </c>
      <c r="AC1317" s="12">
        <v>8.4500000000000011</v>
      </c>
      <c r="AE1317" s="9">
        <v>13</v>
      </c>
    </row>
    <row r="1318" spans="1:31" x14ac:dyDescent="0.25">
      <c r="A1318" t="s">
        <v>816</v>
      </c>
      <c r="B1318">
        <v>47010462</v>
      </c>
      <c r="C1318" t="s">
        <v>1427</v>
      </c>
      <c r="E1318">
        <v>250</v>
      </c>
      <c r="F1318" s="9">
        <v>37</v>
      </c>
      <c r="AB1318" s="12">
        <f t="shared" si="26"/>
        <v>24.05</v>
      </c>
      <c r="AC1318" s="12">
        <v>24.05</v>
      </c>
      <c r="AE1318" s="9">
        <v>37</v>
      </c>
    </row>
    <row r="1319" spans="1:31" x14ac:dyDescent="0.25">
      <c r="A1319" t="s">
        <v>816</v>
      </c>
      <c r="B1319">
        <v>47010471</v>
      </c>
      <c r="C1319" t="s">
        <v>1428</v>
      </c>
      <c r="E1319">
        <v>250</v>
      </c>
      <c r="F1319" s="9">
        <v>1</v>
      </c>
      <c r="AB1319" s="12">
        <f t="shared" si="26"/>
        <v>0.65</v>
      </c>
      <c r="AC1319" s="12">
        <v>0.65</v>
      </c>
      <c r="AE1319" s="9">
        <v>1</v>
      </c>
    </row>
    <row r="1320" spans="1:31" x14ac:dyDescent="0.25">
      <c r="A1320" t="s">
        <v>816</v>
      </c>
      <c r="B1320">
        <v>47010489</v>
      </c>
      <c r="C1320" t="s">
        <v>1429</v>
      </c>
      <c r="E1320">
        <v>250</v>
      </c>
      <c r="F1320" s="9">
        <v>5</v>
      </c>
      <c r="AB1320" s="12">
        <f t="shared" si="26"/>
        <v>3.25</v>
      </c>
      <c r="AC1320" s="12">
        <v>3.25</v>
      </c>
      <c r="AE1320" s="9">
        <v>5</v>
      </c>
    </row>
    <row r="1321" spans="1:31" x14ac:dyDescent="0.25">
      <c r="A1321" t="s">
        <v>816</v>
      </c>
      <c r="B1321">
        <v>47010497</v>
      </c>
      <c r="C1321" t="s">
        <v>1430</v>
      </c>
      <c r="E1321">
        <v>250</v>
      </c>
      <c r="F1321" s="9">
        <v>1</v>
      </c>
      <c r="AB1321" s="12">
        <f t="shared" si="26"/>
        <v>0.65</v>
      </c>
      <c r="AC1321" s="12">
        <v>0.65</v>
      </c>
      <c r="AE1321" s="9">
        <v>1</v>
      </c>
    </row>
    <row r="1322" spans="1:31" x14ac:dyDescent="0.25">
      <c r="A1322" t="s">
        <v>816</v>
      </c>
      <c r="B1322">
        <v>47010501</v>
      </c>
      <c r="C1322" t="s">
        <v>1431</v>
      </c>
      <c r="E1322">
        <v>250</v>
      </c>
      <c r="F1322" s="9">
        <v>1</v>
      </c>
      <c r="AB1322" s="12">
        <f t="shared" si="26"/>
        <v>0.65</v>
      </c>
      <c r="AC1322" s="12">
        <v>0.65</v>
      </c>
      <c r="AE1322" s="9">
        <v>1</v>
      </c>
    </row>
    <row r="1323" spans="1:31" x14ac:dyDescent="0.25">
      <c r="A1323" t="s">
        <v>816</v>
      </c>
      <c r="B1323">
        <v>47010543</v>
      </c>
      <c r="C1323" t="s">
        <v>1433</v>
      </c>
      <c r="E1323">
        <v>250</v>
      </c>
      <c r="F1323" s="9">
        <v>3</v>
      </c>
      <c r="AB1323" s="12">
        <f t="shared" si="26"/>
        <v>1.9500000000000002</v>
      </c>
      <c r="AC1323" s="12">
        <v>1.9500000000000002</v>
      </c>
      <c r="AE1323" s="9">
        <v>3</v>
      </c>
    </row>
    <row r="1324" spans="1:31" x14ac:dyDescent="0.25">
      <c r="A1324" t="s">
        <v>816</v>
      </c>
      <c r="B1324">
        <v>47010578</v>
      </c>
      <c r="C1324" t="s">
        <v>1434</v>
      </c>
      <c r="E1324">
        <v>250</v>
      </c>
      <c r="F1324" s="9">
        <v>417</v>
      </c>
      <c r="AB1324" s="12">
        <f t="shared" si="26"/>
        <v>271.05</v>
      </c>
      <c r="AC1324" s="12">
        <v>271.05</v>
      </c>
      <c r="AE1324" s="9">
        <v>417</v>
      </c>
    </row>
    <row r="1325" spans="1:31" x14ac:dyDescent="0.25">
      <c r="A1325" t="s">
        <v>816</v>
      </c>
      <c r="B1325">
        <v>47010586</v>
      </c>
      <c r="C1325" t="s">
        <v>1435</v>
      </c>
      <c r="E1325">
        <v>250</v>
      </c>
      <c r="F1325" s="9">
        <v>3</v>
      </c>
      <c r="AB1325" s="12">
        <f t="shared" si="26"/>
        <v>1.9500000000000002</v>
      </c>
      <c r="AC1325" s="12">
        <v>1.9500000000000002</v>
      </c>
      <c r="AE1325" s="9">
        <v>3</v>
      </c>
    </row>
    <row r="1326" spans="1:31" x14ac:dyDescent="0.25">
      <c r="A1326" t="s">
        <v>816</v>
      </c>
      <c r="B1326">
        <v>47010608</v>
      </c>
      <c r="C1326" t="s">
        <v>1436</v>
      </c>
      <c r="E1326">
        <v>250</v>
      </c>
      <c r="F1326" s="9">
        <v>1</v>
      </c>
      <c r="AB1326" s="12">
        <f t="shared" si="26"/>
        <v>0.65</v>
      </c>
      <c r="AC1326" s="12">
        <v>0.65</v>
      </c>
      <c r="AE1326" s="9">
        <v>1</v>
      </c>
    </row>
    <row r="1327" spans="1:31" x14ac:dyDescent="0.25">
      <c r="A1327" t="s">
        <v>816</v>
      </c>
      <c r="B1327">
        <v>47010624</v>
      </c>
      <c r="C1327" t="s">
        <v>1437</v>
      </c>
      <c r="E1327">
        <v>250</v>
      </c>
      <c r="F1327" s="9">
        <v>2</v>
      </c>
      <c r="AB1327" s="12">
        <f t="shared" si="26"/>
        <v>1.3</v>
      </c>
      <c r="AC1327" s="12">
        <v>1.3</v>
      </c>
      <c r="AE1327" s="9">
        <v>2</v>
      </c>
    </row>
    <row r="1328" spans="1:31" x14ac:dyDescent="0.25">
      <c r="A1328" t="s">
        <v>816</v>
      </c>
      <c r="B1328">
        <v>47010632</v>
      </c>
      <c r="C1328" t="s">
        <v>1438</v>
      </c>
      <c r="E1328">
        <v>250</v>
      </c>
      <c r="F1328" s="9">
        <v>3</v>
      </c>
      <c r="AB1328" s="12">
        <f t="shared" si="26"/>
        <v>1.9500000000000002</v>
      </c>
      <c r="AC1328" s="12">
        <v>1.9500000000000002</v>
      </c>
      <c r="AE1328" s="9">
        <v>3</v>
      </c>
    </row>
    <row r="1329" spans="1:31" x14ac:dyDescent="0.25">
      <c r="A1329" t="s">
        <v>816</v>
      </c>
      <c r="B1329">
        <v>47010659</v>
      </c>
      <c r="C1329" t="s">
        <v>1439</v>
      </c>
      <c r="E1329">
        <v>250</v>
      </c>
      <c r="F1329" s="9">
        <v>19</v>
      </c>
      <c r="AB1329" s="12">
        <f t="shared" si="26"/>
        <v>12.35</v>
      </c>
      <c r="AC1329" s="12">
        <v>12.35</v>
      </c>
      <c r="AE1329" s="9">
        <v>19</v>
      </c>
    </row>
    <row r="1330" spans="1:31" x14ac:dyDescent="0.25">
      <c r="A1330" t="s">
        <v>816</v>
      </c>
      <c r="B1330">
        <v>47010667</v>
      </c>
      <c r="C1330" t="s">
        <v>1440</v>
      </c>
      <c r="E1330">
        <v>250</v>
      </c>
      <c r="F1330" s="9">
        <v>1013</v>
      </c>
      <c r="AB1330" s="12">
        <f t="shared" si="26"/>
        <v>658.45</v>
      </c>
      <c r="AC1330" s="12">
        <v>658.45</v>
      </c>
      <c r="AE1330" s="9">
        <v>1013</v>
      </c>
    </row>
    <row r="1331" spans="1:31" x14ac:dyDescent="0.25">
      <c r="A1331" t="s">
        <v>816</v>
      </c>
      <c r="B1331">
        <v>47010683</v>
      </c>
      <c r="C1331" t="s">
        <v>1442</v>
      </c>
      <c r="E1331">
        <v>250</v>
      </c>
      <c r="F1331" s="9">
        <v>98</v>
      </c>
      <c r="AB1331" s="12">
        <f t="shared" si="26"/>
        <v>63.7</v>
      </c>
      <c r="AC1331" s="12">
        <v>63.7</v>
      </c>
      <c r="AE1331" s="9">
        <v>98</v>
      </c>
    </row>
    <row r="1332" spans="1:31" x14ac:dyDescent="0.25">
      <c r="A1332" t="s">
        <v>816</v>
      </c>
      <c r="B1332">
        <v>47010721</v>
      </c>
      <c r="C1332" t="s">
        <v>1443</v>
      </c>
      <c r="E1332">
        <v>250</v>
      </c>
      <c r="F1332" s="9">
        <v>2</v>
      </c>
      <c r="AB1332" s="12">
        <f t="shared" si="26"/>
        <v>1.3</v>
      </c>
      <c r="AC1332" s="12">
        <v>1.3</v>
      </c>
      <c r="AE1332" s="9">
        <v>2</v>
      </c>
    </row>
    <row r="1333" spans="1:31" x14ac:dyDescent="0.25">
      <c r="A1333" t="s">
        <v>816</v>
      </c>
      <c r="B1333">
        <v>47010730</v>
      </c>
      <c r="C1333" t="s">
        <v>1444</v>
      </c>
      <c r="E1333">
        <v>250</v>
      </c>
      <c r="F1333" s="9">
        <v>3</v>
      </c>
      <c r="AB1333" s="12">
        <f t="shared" si="26"/>
        <v>1.9500000000000002</v>
      </c>
      <c r="AC1333" s="12">
        <v>1.9500000000000002</v>
      </c>
      <c r="AE1333" s="9">
        <v>3</v>
      </c>
    </row>
    <row r="1334" spans="1:31" x14ac:dyDescent="0.25">
      <c r="A1334" t="s">
        <v>816</v>
      </c>
      <c r="B1334">
        <v>47010748</v>
      </c>
      <c r="C1334" t="s">
        <v>1445</v>
      </c>
      <c r="E1334">
        <v>250</v>
      </c>
      <c r="F1334" s="9">
        <v>4</v>
      </c>
      <c r="AB1334" s="12">
        <f t="shared" si="26"/>
        <v>2.6</v>
      </c>
      <c r="AC1334" s="12">
        <v>2.6</v>
      </c>
      <c r="AE1334" s="9">
        <v>4</v>
      </c>
    </row>
    <row r="1335" spans="1:31" x14ac:dyDescent="0.25">
      <c r="A1335" t="s">
        <v>816</v>
      </c>
      <c r="B1335">
        <v>47010756</v>
      </c>
      <c r="C1335" t="s">
        <v>1446</v>
      </c>
      <c r="E1335">
        <v>250</v>
      </c>
      <c r="F1335" s="9">
        <v>5</v>
      </c>
      <c r="AB1335" s="12">
        <f t="shared" si="26"/>
        <v>3.25</v>
      </c>
      <c r="AC1335" s="12">
        <v>3.25</v>
      </c>
      <c r="AE1335" s="9">
        <v>5</v>
      </c>
    </row>
    <row r="1336" spans="1:31" x14ac:dyDescent="0.25">
      <c r="A1336" t="s">
        <v>816</v>
      </c>
      <c r="B1336">
        <v>47010772</v>
      </c>
      <c r="C1336" t="s">
        <v>1447</v>
      </c>
      <c r="E1336">
        <v>250</v>
      </c>
      <c r="F1336" s="9">
        <v>2</v>
      </c>
      <c r="AB1336" s="12">
        <f t="shared" si="26"/>
        <v>1.3</v>
      </c>
      <c r="AC1336" s="12">
        <v>1.3</v>
      </c>
      <c r="AE1336" s="9">
        <v>2</v>
      </c>
    </row>
    <row r="1337" spans="1:31" x14ac:dyDescent="0.25">
      <c r="A1337" t="s">
        <v>816</v>
      </c>
      <c r="B1337">
        <v>47010781</v>
      </c>
      <c r="C1337" t="s">
        <v>1448</v>
      </c>
      <c r="E1337">
        <v>250</v>
      </c>
      <c r="F1337" s="9">
        <v>2</v>
      </c>
      <c r="AB1337" s="12">
        <f t="shared" si="26"/>
        <v>1.3</v>
      </c>
      <c r="AC1337" s="12">
        <v>1.3</v>
      </c>
      <c r="AE1337" s="9">
        <v>2</v>
      </c>
    </row>
    <row r="1338" spans="1:31" x14ac:dyDescent="0.25">
      <c r="A1338" t="s">
        <v>816</v>
      </c>
      <c r="B1338">
        <v>47010896</v>
      </c>
      <c r="C1338" t="s">
        <v>1452</v>
      </c>
      <c r="E1338">
        <v>250</v>
      </c>
      <c r="F1338" s="9">
        <v>83</v>
      </c>
      <c r="AB1338" s="12">
        <f t="shared" ref="AB1338:AB1401" si="27">F1338*65%</f>
        <v>53.95</v>
      </c>
      <c r="AC1338" s="12">
        <v>53.95</v>
      </c>
      <c r="AE1338" s="9">
        <v>83</v>
      </c>
    </row>
    <row r="1339" spans="1:31" x14ac:dyDescent="0.25">
      <c r="A1339" t="s">
        <v>816</v>
      </c>
      <c r="B1339">
        <v>47011019</v>
      </c>
      <c r="C1339" t="s">
        <v>1454</v>
      </c>
      <c r="E1339">
        <v>250</v>
      </c>
      <c r="F1339" s="9">
        <v>4</v>
      </c>
      <c r="AB1339" s="12">
        <f t="shared" si="27"/>
        <v>2.6</v>
      </c>
      <c r="AC1339" s="12">
        <v>2.6</v>
      </c>
      <c r="AE1339" s="9">
        <v>4</v>
      </c>
    </row>
    <row r="1340" spans="1:31" x14ac:dyDescent="0.25">
      <c r="A1340" t="s">
        <v>816</v>
      </c>
      <c r="B1340">
        <v>47011043</v>
      </c>
      <c r="C1340" t="s">
        <v>1455</v>
      </c>
      <c r="E1340">
        <v>250</v>
      </c>
      <c r="F1340" s="9">
        <v>20</v>
      </c>
      <c r="AB1340" s="12">
        <f t="shared" si="27"/>
        <v>13</v>
      </c>
      <c r="AC1340" s="12">
        <v>13</v>
      </c>
      <c r="AE1340" s="9">
        <v>20</v>
      </c>
    </row>
    <row r="1341" spans="1:31" x14ac:dyDescent="0.25">
      <c r="A1341" t="s">
        <v>816</v>
      </c>
      <c r="B1341">
        <v>47011051</v>
      </c>
      <c r="C1341" t="s">
        <v>1456</v>
      </c>
      <c r="E1341">
        <v>250</v>
      </c>
      <c r="F1341" s="9">
        <v>19</v>
      </c>
      <c r="AB1341" s="12">
        <f t="shared" si="27"/>
        <v>12.35</v>
      </c>
      <c r="AC1341" s="12">
        <v>12.35</v>
      </c>
      <c r="AE1341" s="9">
        <v>19</v>
      </c>
    </row>
    <row r="1342" spans="1:31" x14ac:dyDescent="0.25">
      <c r="A1342" t="s">
        <v>816</v>
      </c>
      <c r="B1342">
        <v>47011108</v>
      </c>
      <c r="C1342" t="s">
        <v>1457</v>
      </c>
      <c r="E1342">
        <v>250</v>
      </c>
      <c r="F1342" s="9">
        <v>1</v>
      </c>
      <c r="AB1342" s="12">
        <f t="shared" si="27"/>
        <v>0.65</v>
      </c>
      <c r="AC1342" s="12">
        <v>0.65</v>
      </c>
      <c r="AE1342" s="9">
        <v>1</v>
      </c>
    </row>
    <row r="1343" spans="1:31" x14ac:dyDescent="0.25">
      <c r="A1343" t="s">
        <v>816</v>
      </c>
      <c r="B1343">
        <v>47011124</v>
      </c>
      <c r="C1343" t="s">
        <v>1458</v>
      </c>
      <c r="E1343">
        <v>250</v>
      </c>
      <c r="F1343" s="9">
        <v>4</v>
      </c>
      <c r="AB1343" s="12">
        <f t="shared" si="27"/>
        <v>2.6</v>
      </c>
      <c r="AC1343" s="12">
        <v>2.6</v>
      </c>
      <c r="AE1343" s="9">
        <v>4</v>
      </c>
    </row>
    <row r="1344" spans="1:31" x14ac:dyDescent="0.25">
      <c r="A1344" t="s">
        <v>816</v>
      </c>
      <c r="B1344">
        <v>47011167</v>
      </c>
      <c r="C1344" t="s">
        <v>1459</v>
      </c>
      <c r="E1344">
        <v>250</v>
      </c>
      <c r="F1344" s="9">
        <v>4</v>
      </c>
      <c r="AB1344" s="12">
        <f t="shared" si="27"/>
        <v>2.6</v>
      </c>
      <c r="AC1344" s="12">
        <v>2.6</v>
      </c>
      <c r="AE1344" s="9">
        <v>4</v>
      </c>
    </row>
    <row r="1345" spans="1:31" x14ac:dyDescent="0.25">
      <c r="A1345" t="s">
        <v>816</v>
      </c>
      <c r="B1345">
        <v>47011175</v>
      </c>
      <c r="C1345" t="s">
        <v>1460</v>
      </c>
      <c r="E1345">
        <v>250</v>
      </c>
      <c r="F1345" s="9">
        <v>4</v>
      </c>
      <c r="AB1345" s="12">
        <f t="shared" si="27"/>
        <v>2.6</v>
      </c>
      <c r="AC1345" s="12">
        <v>2.6</v>
      </c>
      <c r="AE1345" s="9">
        <v>4</v>
      </c>
    </row>
    <row r="1346" spans="1:31" x14ac:dyDescent="0.25">
      <c r="A1346" t="s">
        <v>816</v>
      </c>
      <c r="B1346">
        <v>47011183</v>
      </c>
      <c r="C1346" t="s">
        <v>1461</v>
      </c>
      <c r="E1346">
        <v>250</v>
      </c>
      <c r="F1346" s="9">
        <v>61</v>
      </c>
      <c r="AB1346" s="12">
        <f t="shared" si="27"/>
        <v>39.65</v>
      </c>
      <c r="AC1346" s="12">
        <v>39.65</v>
      </c>
      <c r="AE1346" s="9">
        <v>61</v>
      </c>
    </row>
    <row r="1347" spans="1:31" x14ac:dyDescent="0.25">
      <c r="A1347" t="s">
        <v>816</v>
      </c>
      <c r="B1347">
        <v>47011191</v>
      </c>
      <c r="C1347" t="s">
        <v>1462</v>
      </c>
      <c r="E1347">
        <v>250</v>
      </c>
      <c r="F1347" s="9">
        <v>3</v>
      </c>
      <c r="AB1347" s="12">
        <f t="shared" si="27"/>
        <v>1.9500000000000002</v>
      </c>
      <c r="AC1347" s="12">
        <v>1.9500000000000002</v>
      </c>
      <c r="AE1347" s="9">
        <v>3</v>
      </c>
    </row>
    <row r="1348" spans="1:31" x14ac:dyDescent="0.25">
      <c r="A1348" t="s">
        <v>816</v>
      </c>
      <c r="B1348">
        <v>47011213</v>
      </c>
      <c r="C1348" t="s">
        <v>2439</v>
      </c>
      <c r="E1348">
        <v>250</v>
      </c>
      <c r="F1348" s="9">
        <v>5</v>
      </c>
      <c r="AB1348" s="12">
        <f t="shared" si="27"/>
        <v>3.25</v>
      </c>
      <c r="AC1348" s="12">
        <v>3.25</v>
      </c>
      <c r="AE1348" s="9">
        <v>5</v>
      </c>
    </row>
    <row r="1349" spans="1:31" x14ac:dyDescent="0.25">
      <c r="A1349" t="s">
        <v>816</v>
      </c>
      <c r="B1349">
        <v>47011221</v>
      </c>
      <c r="C1349" t="s">
        <v>1463</v>
      </c>
      <c r="E1349">
        <v>250</v>
      </c>
      <c r="F1349" s="9">
        <v>2</v>
      </c>
      <c r="AB1349" s="12">
        <f t="shared" si="27"/>
        <v>1.3</v>
      </c>
      <c r="AC1349" s="12">
        <v>1.3</v>
      </c>
      <c r="AE1349" s="9">
        <v>2</v>
      </c>
    </row>
    <row r="1350" spans="1:31" x14ac:dyDescent="0.25">
      <c r="A1350" t="s">
        <v>816</v>
      </c>
      <c r="B1350">
        <v>47011230</v>
      </c>
      <c r="C1350" t="s">
        <v>1464</v>
      </c>
      <c r="E1350">
        <v>250</v>
      </c>
      <c r="F1350" s="9">
        <v>11</v>
      </c>
      <c r="AB1350" s="12">
        <f t="shared" si="27"/>
        <v>7.15</v>
      </c>
      <c r="AC1350" s="12">
        <v>7.15</v>
      </c>
      <c r="AE1350" s="9">
        <v>11</v>
      </c>
    </row>
    <row r="1351" spans="1:31" x14ac:dyDescent="0.25">
      <c r="A1351" t="s">
        <v>816</v>
      </c>
      <c r="B1351">
        <v>47011248</v>
      </c>
      <c r="C1351" t="s">
        <v>1465</v>
      </c>
      <c r="E1351">
        <v>250</v>
      </c>
      <c r="F1351" s="9">
        <v>5</v>
      </c>
      <c r="AB1351" s="12">
        <f t="shared" si="27"/>
        <v>3.25</v>
      </c>
      <c r="AC1351" s="12">
        <v>3.25</v>
      </c>
      <c r="AE1351" s="9">
        <v>5</v>
      </c>
    </row>
    <row r="1352" spans="1:31" x14ac:dyDescent="0.25">
      <c r="A1352" t="s">
        <v>816</v>
      </c>
      <c r="B1352">
        <v>47011256</v>
      </c>
      <c r="C1352" t="s">
        <v>1466</v>
      </c>
      <c r="E1352">
        <v>250</v>
      </c>
      <c r="F1352" s="9">
        <v>85</v>
      </c>
      <c r="AB1352" s="12">
        <f t="shared" si="27"/>
        <v>55.25</v>
      </c>
      <c r="AC1352" s="12">
        <v>55.25</v>
      </c>
      <c r="AE1352" s="9">
        <v>85</v>
      </c>
    </row>
    <row r="1353" spans="1:31" x14ac:dyDescent="0.25">
      <c r="A1353" t="s">
        <v>816</v>
      </c>
      <c r="B1353">
        <v>47011272</v>
      </c>
      <c r="C1353" t="s">
        <v>1467</v>
      </c>
      <c r="E1353">
        <v>250</v>
      </c>
      <c r="F1353" s="9">
        <v>16</v>
      </c>
      <c r="AB1353" s="12">
        <f t="shared" si="27"/>
        <v>10.4</v>
      </c>
      <c r="AC1353" s="12">
        <v>10.4</v>
      </c>
      <c r="AE1353" s="9">
        <v>16</v>
      </c>
    </row>
    <row r="1354" spans="1:31" x14ac:dyDescent="0.25">
      <c r="A1354" t="s">
        <v>816</v>
      </c>
      <c r="B1354">
        <v>47011281</v>
      </c>
      <c r="C1354" t="s">
        <v>1468</v>
      </c>
      <c r="E1354">
        <v>250</v>
      </c>
      <c r="F1354" s="9">
        <v>93</v>
      </c>
      <c r="AB1354" s="12">
        <f t="shared" si="27"/>
        <v>60.45</v>
      </c>
      <c r="AC1354" s="12">
        <v>60.45</v>
      </c>
      <c r="AE1354" s="9">
        <v>93</v>
      </c>
    </row>
    <row r="1355" spans="1:31" x14ac:dyDescent="0.25">
      <c r="A1355" t="s">
        <v>816</v>
      </c>
      <c r="B1355">
        <v>47011299</v>
      </c>
      <c r="C1355" t="s">
        <v>1469</v>
      </c>
      <c r="E1355">
        <v>250</v>
      </c>
      <c r="F1355" s="9">
        <v>10</v>
      </c>
      <c r="AB1355" s="12">
        <f t="shared" si="27"/>
        <v>6.5</v>
      </c>
      <c r="AC1355" s="12">
        <v>6.5</v>
      </c>
      <c r="AE1355" s="9">
        <v>10</v>
      </c>
    </row>
    <row r="1356" spans="1:31" x14ac:dyDescent="0.25">
      <c r="A1356" t="s">
        <v>816</v>
      </c>
      <c r="B1356">
        <v>47011311</v>
      </c>
      <c r="C1356" t="s">
        <v>1470</v>
      </c>
      <c r="E1356">
        <v>250</v>
      </c>
      <c r="F1356" s="9">
        <v>7</v>
      </c>
      <c r="AB1356" s="12">
        <f t="shared" si="27"/>
        <v>4.55</v>
      </c>
      <c r="AC1356" s="12">
        <v>4.55</v>
      </c>
      <c r="AE1356" s="9">
        <v>7</v>
      </c>
    </row>
    <row r="1357" spans="1:31" x14ac:dyDescent="0.25">
      <c r="A1357" t="s">
        <v>816</v>
      </c>
      <c r="B1357">
        <v>47011329</v>
      </c>
      <c r="C1357" t="s">
        <v>1471</v>
      </c>
      <c r="E1357">
        <v>250</v>
      </c>
      <c r="F1357" s="9">
        <v>18</v>
      </c>
      <c r="AB1357" s="12">
        <f t="shared" si="27"/>
        <v>11.700000000000001</v>
      </c>
      <c r="AC1357" s="12">
        <v>11.700000000000001</v>
      </c>
      <c r="AE1357" s="9">
        <v>18</v>
      </c>
    </row>
    <row r="1358" spans="1:31" x14ac:dyDescent="0.25">
      <c r="A1358" t="s">
        <v>816</v>
      </c>
      <c r="B1358">
        <v>47011337</v>
      </c>
      <c r="C1358" t="s">
        <v>1472</v>
      </c>
      <c r="E1358">
        <v>250</v>
      </c>
      <c r="F1358" s="9">
        <v>26</v>
      </c>
      <c r="AB1358" s="12">
        <f t="shared" si="27"/>
        <v>16.900000000000002</v>
      </c>
      <c r="AC1358" s="12">
        <v>16.900000000000002</v>
      </c>
      <c r="AE1358" s="9">
        <v>26</v>
      </c>
    </row>
    <row r="1359" spans="1:31" x14ac:dyDescent="0.25">
      <c r="A1359" t="s">
        <v>816</v>
      </c>
      <c r="B1359">
        <v>47011345</v>
      </c>
      <c r="C1359" t="s">
        <v>1473</v>
      </c>
      <c r="E1359">
        <v>250</v>
      </c>
      <c r="F1359" s="9">
        <v>4</v>
      </c>
      <c r="AB1359" s="12">
        <f t="shared" si="27"/>
        <v>2.6</v>
      </c>
      <c r="AC1359" s="12">
        <v>2.6</v>
      </c>
      <c r="AE1359" s="9">
        <v>4</v>
      </c>
    </row>
    <row r="1360" spans="1:31" x14ac:dyDescent="0.25">
      <c r="A1360" t="s">
        <v>816</v>
      </c>
      <c r="B1360">
        <v>47011353</v>
      </c>
      <c r="C1360" t="s">
        <v>1474</v>
      </c>
      <c r="E1360">
        <v>250</v>
      </c>
      <c r="F1360" s="9">
        <v>2</v>
      </c>
      <c r="AB1360" s="12">
        <f t="shared" si="27"/>
        <v>1.3</v>
      </c>
      <c r="AC1360" s="12">
        <v>1.3</v>
      </c>
      <c r="AE1360" s="9">
        <v>2</v>
      </c>
    </row>
    <row r="1361" spans="1:31" x14ac:dyDescent="0.25">
      <c r="A1361" t="s">
        <v>816</v>
      </c>
      <c r="B1361">
        <v>47011361</v>
      </c>
      <c r="C1361" t="s">
        <v>1475</v>
      </c>
      <c r="E1361">
        <v>250</v>
      </c>
      <c r="F1361" s="9">
        <v>4</v>
      </c>
      <c r="AB1361" s="12">
        <f t="shared" si="27"/>
        <v>2.6</v>
      </c>
      <c r="AC1361" s="12">
        <v>2.6</v>
      </c>
      <c r="AE1361" s="9">
        <v>4</v>
      </c>
    </row>
    <row r="1362" spans="1:31" x14ac:dyDescent="0.25">
      <c r="A1362" t="s">
        <v>816</v>
      </c>
      <c r="B1362">
        <v>47011396</v>
      </c>
      <c r="C1362" t="s">
        <v>1476</v>
      </c>
      <c r="E1362">
        <v>250</v>
      </c>
      <c r="F1362" s="9">
        <v>48</v>
      </c>
      <c r="AB1362" s="12">
        <f t="shared" si="27"/>
        <v>31.200000000000003</v>
      </c>
      <c r="AC1362" s="12">
        <v>31.200000000000003</v>
      </c>
      <c r="AE1362" s="9">
        <v>48</v>
      </c>
    </row>
    <row r="1363" spans="1:31" x14ac:dyDescent="0.25">
      <c r="A1363" t="s">
        <v>816</v>
      </c>
      <c r="B1363">
        <v>47011418</v>
      </c>
      <c r="C1363" t="s">
        <v>1477</v>
      </c>
      <c r="E1363">
        <v>250</v>
      </c>
      <c r="F1363" s="9">
        <v>234</v>
      </c>
      <c r="AB1363" s="12">
        <f t="shared" si="27"/>
        <v>152.1</v>
      </c>
      <c r="AC1363" s="12">
        <v>152.1</v>
      </c>
      <c r="AE1363" s="9">
        <v>234</v>
      </c>
    </row>
    <row r="1364" spans="1:31" x14ac:dyDescent="0.25">
      <c r="A1364" t="s">
        <v>816</v>
      </c>
      <c r="B1364">
        <v>47011434</v>
      </c>
      <c r="C1364" t="s">
        <v>1478</v>
      </c>
      <c r="E1364">
        <v>250</v>
      </c>
      <c r="F1364" s="9">
        <v>29</v>
      </c>
      <c r="AB1364" s="12">
        <f t="shared" si="27"/>
        <v>18.850000000000001</v>
      </c>
      <c r="AC1364" s="12">
        <v>18.850000000000001</v>
      </c>
      <c r="AE1364" s="9">
        <v>29</v>
      </c>
    </row>
    <row r="1365" spans="1:31" x14ac:dyDescent="0.25">
      <c r="A1365" t="s">
        <v>816</v>
      </c>
      <c r="B1365">
        <v>47011442</v>
      </c>
      <c r="C1365" t="s">
        <v>1479</v>
      </c>
      <c r="E1365">
        <v>250</v>
      </c>
      <c r="F1365" s="9">
        <v>23</v>
      </c>
      <c r="AB1365" s="12">
        <f t="shared" si="27"/>
        <v>14.950000000000001</v>
      </c>
      <c r="AC1365" s="12">
        <v>14.950000000000001</v>
      </c>
      <c r="AE1365" s="9">
        <v>23</v>
      </c>
    </row>
    <row r="1366" spans="1:31" x14ac:dyDescent="0.25">
      <c r="A1366" t="s">
        <v>816</v>
      </c>
      <c r="B1366">
        <v>47011451</v>
      </c>
      <c r="C1366" t="s">
        <v>1480</v>
      </c>
      <c r="E1366">
        <v>250</v>
      </c>
      <c r="F1366" s="9">
        <v>1</v>
      </c>
      <c r="AB1366" s="12">
        <f t="shared" si="27"/>
        <v>0.65</v>
      </c>
      <c r="AC1366" s="12">
        <v>0.65</v>
      </c>
      <c r="AE1366" s="9">
        <v>1</v>
      </c>
    </row>
    <row r="1367" spans="1:31" x14ac:dyDescent="0.25">
      <c r="A1367" t="s">
        <v>816</v>
      </c>
      <c r="B1367">
        <v>47011485</v>
      </c>
      <c r="C1367" t="s">
        <v>1482</v>
      </c>
      <c r="E1367">
        <v>250</v>
      </c>
      <c r="F1367" s="9">
        <v>1</v>
      </c>
      <c r="AB1367" s="12">
        <f t="shared" si="27"/>
        <v>0.65</v>
      </c>
      <c r="AC1367" s="12">
        <v>0.65</v>
      </c>
      <c r="AE1367" s="9">
        <v>1</v>
      </c>
    </row>
    <row r="1368" spans="1:31" x14ac:dyDescent="0.25">
      <c r="A1368" t="s">
        <v>816</v>
      </c>
      <c r="B1368">
        <v>47011493</v>
      </c>
      <c r="C1368" t="s">
        <v>1483</v>
      </c>
      <c r="E1368">
        <v>250</v>
      </c>
      <c r="F1368" s="9">
        <v>1</v>
      </c>
      <c r="AB1368" s="12">
        <f t="shared" si="27"/>
        <v>0.65</v>
      </c>
      <c r="AC1368" s="12">
        <v>0.65</v>
      </c>
      <c r="AE1368" s="9">
        <v>1</v>
      </c>
    </row>
    <row r="1369" spans="1:31" x14ac:dyDescent="0.25">
      <c r="A1369" t="s">
        <v>816</v>
      </c>
      <c r="B1369">
        <v>47011515</v>
      </c>
      <c r="C1369" t="s">
        <v>1484</v>
      </c>
      <c r="E1369">
        <v>250</v>
      </c>
      <c r="F1369" s="9">
        <v>3</v>
      </c>
      <c r="AB1369" s="12">
        <f t="shared" si="27"/>
        <v>1.9500000000000002</v>
      </c>
      <c r="AC1369" s="12">
        <v>1.9500000000000002</v>
      </c>
      <c r="AE1369" s="9">
        <v>3</v>
      </c>
    </row>
    <row r="1370" spans="1:31" x14ac:dyDescent="0.25">
      <c r="A1370" t="s">
        <v>816</v>
      </c>
      <c r="B1370">
        <v>47011531</v>
      </c>
      <c r="C1370" t="s">
        <v>1485</v>
      </c>
      <c r="E1370">
        <v>250</v>
      </c>
      <c r="F1370" s="9">
        <v>49</v>
      </c>
      <c r="AB1370" s="12">
        <f t="shared" si="27"/>
        <v>31.85</v>
      </c>
      <c r="AC1370" s="12">
        <v>31.85</v>
      </c>
      <c r="AE1370" s="9">
        <v>49</v>
      </c>
    </row>
    <row r="1371" spans="1:31" x14ac:dyDescent="0.25">
      <c r="A1371" t="s">
        <v>816</v>
      </c>
      <c r="B1371">
        <v>47011540</v>
      </c>
      <c r="C1371" t="s">
        <v>1486</v>
      </c>
      <c r="E1371">
        <v>250</v>
      </c>
      <c r="F1371" s="9">
        <v>22</v>
      </c>
      <c r="AB1371" s="12">
        <f t="shared" si="27"/>
        <v>14.3</v>
      </c>
      <c r="AC1371" s="12">
        <v>14.3</v>
      </c>
      <c r="AE1371" s="9">
        <v>22</v>
      </c>
    </row>
    <row r="1372" spans="1:31" x14ac:dyDescent="0.25">
      <c r="A1372" t="s">
        <v>816</v>
      </c>
      <c r="B1372">
        <v>47011558</v>
      </c>
      <c r="C1372" t="s">
        <v>1487</v>
      </c>
      <c r="E1372">
        <v>250</v>
      </c>
      <c r="F1372" s="9">
        <v>8</v>
      </c>
      <c r="AB1372" s="12">
        <f t="shared" si="27"/>
        <v>5.2</v>
      </c>
      <c r="AC1372" s="12">
        <v>5.2</v>
      </c>
      <c r="AE1372" s="9">
        <v>8</v>
      </c>
    </row>
    <row r="1373" spans="1:31" x14ac:dyDescent="0.25">
      <c r="A1373" t="s">
        <v>816</v>
      </c>
      <c r="B1373">
        <v>47011566</v>
      </c>
      <c r="C1373" t="s">
        <v>1488</v>
      </c>
      <c r="E1373">
        <v>250</v>
      </c>
      <c r="F1373" s="9">
        <v>82</v>
      </c>
      <c r="AB1373" s="12">
        <f t="shared" si="27"/>
        <v>53.300000000000004</v>
      </c>
      <c r="AC1373" s="12">
        <v>53.300000000000004</v>
      </c>
      <c r="AE1373" s="9">
        <v>82</v>
      </c>
    </row>
    <row r="1374" spans="1:31" x14ac:dyDescent="0.25">
      <c r="A1374" t="s">
        <v>816</v>
      </c>
      <c r="B1374">
        <v>47011574</v>
      </c>
      <c r="C1374" t="s">
        <v>1489</v>
      </c>
      <c r="E1374">
        <v>250</v>
      </c>
      <c r="F1374" s="9">
        <v>46</v>
      </c>
      <c r="AB1374" s="12">
        <f t="shared" si="27"/>
        <v>29.900000000000002</v>
      </c>
      <c r="AC1374" s="12">
        <v>29.900000000000002</v>
      </c>
      <c r="AE1374" s="9">
        <v>46</v>
      </c>
    </row>
    <row r="1375" spans="1:31" x14ac:dyDescent="0.25">
      <c r="A1375" t="s">
        <v>816</v>
      </c>
      <c r="B1375">
        <v>47011582</v>
      </c>
      <c r="C1375" t="s">
        <v>1490</v>
      </c>
      <c r="E1375">
        <v>250</v>
      </c>
      <c r="F1375" s="9">
        <v>50</v>
      </c>
      <c r="AB1375" s="12">
        <f t="shared" si="27"/>
        <v>32.5</v>
      </c>
      <c r="AC1375" s="12">
        <v>32.5</v>
      </c>
      <c r="AE1375" s="9">
        <v>50</v>
      </c>
    </row>
    <row r="1376" spans="1:31" x14ac:dyDescent="0.25">
      <c r="A1376" t="s">
        <v>816</v>
      </c>
      <c r="B1376">
        <v>47011591</v>
      </c>
      <c r="C1376" t="s">
        <v>1491</v>
      </c>
      <c r="E1376">
        <v>250</v>
      </c>
      <c r="F1376" s="9">
        <v>40</v>
      </c>
      <c r="AB1376" s="12">
        <f t="shared" si="27"/>
        <v>26</v>
      </c>
      <c r="AC1376" s="12">
        <v>26</v>
      </c>
      <c r="AE1376" s="9">
        <v>40</v>
      </c>
    </row>
    <row r="1377" spans="1:31" x14ac:dyDescent="0.25">
      <c r="A1377" t="s">
        <v>816</v>
      </c>
      <c r="B1377">
        <v>47011604</v>
      </c>
      <c r="C1377" t="s">
        <v>1492</v>
      </c>
      <c r="E1377">
        <v>250</v>
      </c>
      <c r="F1377" s="9">
        <v>3</v>
      </c>
      <c r="AB1377" s="12">
        <f t="shared" si="27"/>
        <v>1.9500000000000002</v>
      </c>
      <c r="AC1377" s="12">
        <v>1.9500000000000002</v>
      </c>
      <c r="AE1377" s="9">
        <v>3</v>
      </c>
    </row>
    <row r="1378" spans="1:31" x14ac:dyDescent="0.25">
      <c r="A1378" t="s">
        <v>816</v>
      </c>
      <c r="B1378">
        <v>47011612</v>
      </c>
      <c r="C1378" t="s">
        <v>1493</v>
      </c>
      <c r="E1378">
        <v>250</v>
      </c>
      <c r="F1378" s="9">
        <v>18</v>
      </c>
      <c r="AB1378" s="12">
        <f t="shared" si="27"/>
        <v>11.700000000000001</v>
      </c>
      <c r="AC1378" s="12">
        <v>11.700000000000001</v>
      </c>
      <c r="AE1378" s="9">
        <v>18</v>
      </c>
    </row>
    <row r="1379" spans="1:31" x14ac:dyDescent="0.25">
      <c r="A1379" t="s">
        <v>816</v>
      </c>
      <c r="B1379">
        <v>47011621</v>
      </c>
      <c r="C1379" t="s">
        <v>1494</v>
      </c>
      <c r="E1379">
        <v>250</v>
      </c>
      <c r="F1379" s="9">
        <v>642</v>
      </c>
      <c r="AB1379" s="12">
        <f t="shared" si="27"/>
        <v>417.3</v>
      </c>
      <c r="AC1379" s="12">
        <v>417.3</v>
      </c>
      <c r="AE1379" s="9">
        <v>642</v>
      </c>
    </row>
    <row r="1380" spans="1:31" x14ac:dyDescent="0.25">
      <c r="A1380" t="s">
        <v>816</v>
      </c>
      <c r="B1380">
        <v>47011639</v>
      </c>
      <c r="C1380" t="s">
        <v>1495</v>
      </c>
      <c r="E1380">
        <v>250</v>
      </c>
      <c r="F1380" s="9">
        <v>30</v>
      </c>
      <c r="AB1380" s="12">
        <f t="shared" si="27"/>
        <v>19.5</v>
      </c>
      <c r="AC1380" s="12">
        <v>19.5</v>
      </c>
      <c r="AE1380" s="9">
        <v>30</v>
      </c>
    </row>
    <row r="1381" spans="1:31" x14ac:dyDescent="0.25">
      <c r="A1381" t="s">
        <v>816</v>
      </c>
      <c r="B1381">
        <v>47011647</v>
      </c>
      <c r="C1381" t="s">
        <v>1496</v>
      </c>
      <c r="E1381">
        <v>250</v>
      </c>
      <c r="F1381" s="9">
        <v>50</v>
      </c>
      <c r="AB1381" s="12">
        <f t="shared" si="27"/>
        <v>32.5</v>
      </c>
      <c r="AC1381" s="12">
        <v>32.5</v>
      </c>
      <c r="AE1381" s="9">
        <v>50</v>
      </c>
    </row>
    <row r="1382" spans="1:31" x14ac:dyDescent="0.25">
      <c r="A1382" t="s">
        <v>816</v>
      </c>
      <c r="B1382">
        <v>47011655</v>
      </c>
      <c r="C1382" t="s">
        <v>1497</v>
      </c>
      <c r="E1382">
        <v>250</v>
      </c>
      <c r="F1382" s="9">
        <v>130</v>
      </c>
      <c r="AB1382" s="12">
        <f t="shared" si="27"/>
        <v>84.5</v>
      </c>
      <c r="AC1382" s="12">
        <v>84.5</v>
      </c>
      <c r="AE1382" s="9">
        <v>130</v>
      </c>
    </row>
    <row r="1383" spans="1:31" x14ac:dyDescent="0.25">
      <c r="A1383" t="s">
        <v>816</v>
      </c>
      <c r="B1383">
        <v>47011671</v>
      </c>
      <c r="C1383" t="s">
        <v>1498</v>
      </c>
      <c r="E1383">
        <v>250</v>
      </c>
      <c r="F1383" s="9">
        <v>2290</v>
      </c>
      <c r="AB1383" s="12">
        <f t="shared" si="27"/>
        <v>1488.5</v>
      </c>
      <c r="AC1383" s="12">
        <v>1488.5</v>
      </c>
      <c r="AE1383" s="9">
        <v>2290</v>
      </c>
    </row>
    <row r="1384" spans="1:31" x14ac:dyDescent="0.25">
      <c r="A1384" t="s">
        <v>816</v>
      </c>
      <c r="B1384">
        <v>47011680</v>
      </c>
      <c r="C1384" t="s">
        <v>1499</v>
      </c>
      <c r="E1384">
        <v>250</v>
      </c>
      <c r="F1384" s="9">
        <v>71</v>
      </c>
      <c r="AB1384" s="12">
        <f t="shared" si="27"/>
        <v>46.15</v>
      </c>
      <c r="AC1384" s="12">
        <v>46.15</v>
      </c>
      <c r="AE1384" s="9">
        <v>71</v>
      </c>
    </row>
    <row r="1385" spans="1:31" x14ac:dyDescent="0.25">
      <c r="A1385" t="s">
        <v>816</v>
      </c>
      <c r="B1385">
        <v>47011701</v>
      </c>
      <c r="C1385" t="s">
        <v>1500</v>
      </c>
      <c r="E1385">
        <v>250</v>
      </c>
      <c r="F1385" s="9">
        <v>25</v>
      </c>
      <c r="AB1385" s="12">
        <f t="shared" si="27"/>
        <v>16.25</v>
      </c>
      <c r="AC1385" s="12">
        <v>16.25</v>
      </c>
      <c r="AE1385" s="9">
        <v>25</v>
      </c>
    </row>
    <row r="1386" spans="1:31" x14ac:dyDescent="0.25">
      <c r="A1386" t="s">
        <v>816</v>
      </c>
      <c r="B1386">
        <v>47011728</v>
      </c>
      <c r="C1386" t="s">
        <v>1501</v>
      </c>
      <c r="E1386">
        <v>250</v>
      </c>
      <c r="F1386" s="9">
        <v>7</v>
      </c>
      <c r="AB1386" s="12">
        <f t="shared" si="27"/>
        <v>4.55</v>
      </c>
      <c r="AC1386" s="12">
        <v>4.55</v>
      </c>
      <c r="AE1386" s="9">
        <v>7</v>
      </c>
    </row>
    <row r="1387" spans="1:31" x14ac:dyDescent="0.25">
      <c r="A1387" t="s">
        <v>816</v>
      </c>
      <c r="B1387">
        <v>47011736</v>
      </c>
      <c r="C1387" t="s">
        <v>1502</v>
      </c>
      <c r="E1387">
        <v>250</v>
      </c>
      <c r="F1387" s="9">
        <v>4190</v>
      </c>
      <c r="AB1387" s="12">
        <f t="shared" si="27"/>
        <v>2723.5</v>
      </c>
      <c r="AC1387" s="12">
        <v>2723.5</v>
      </c>
      <c r="AE1387" s="9">
        <v>4190</v>
      </c>
    </row>
    <row r="1388" spans="1:31" x14ac:dyDescent="0.25">
      <c r="A1388" t="s">
        <v>816</v>
      </c>
      <c r="B1388">
        <v>47011752</v>
      </c>
      <c r="C1388" t="s">
        <v>1503</v>
      </c>
      <c r="E1388">
        <v>250</v>
      </c>
      <c r="F1388" s="9">
        <v>4993</v>
      </c>
      <c r="AB1388" s="12">
        <f t="shared" si="27"/>
        <v>3245.4500000000003</v>
      </c>
      <c r="AC1388" s="12">
        <v>3245.4500000000003</v>
      </c>
      <c r="AE1388" s="9">
        <v>4993</v>
      </c>
    </row>
    <row r="1389" spans="1:31" x14ac:dyDescent="0.25">
      <c r="A1389" t="s">
        <v>816</v>
      </c>
      <c r="B1389">
        <v>47011761</v>
      </c>
      <c r="C1389" t="s">
        <v>1504</v>
      </c>
      <c r="E1389">
        <v>250</v>
      </c>
      <c r="F1389" s="9">
        <v>36</v>
      </c>
      <c r="AB1389" s="12">
        <f t="shared" si="27"/>
        <v>23.400000000000002</v>
      </c>
      <c r="AC1389" s="12">
        <v>23.400000000000002</v>
      </c>
      <c r="AE1389" s="9">
        <v>36</v>
      </c>
    </row>
    <row r="1390" spans="1:31" x14ac:dyDescent="0.25">
      <c r="A1390" t="s">
        <v>816</v>
      </c>
      <c r="B1390">
        <v>47011779</v>
      </c>
      <c r="C1390" t="s">
        <v>1505</v>
      </c>
      <c r="E1390">
        <v>250</v>
      </c>
      <c r="F1390" s="9">
        <v>21</v>
      </c>
      <c r="AB1390" s="12">
        <f t="shared" si="27"/>
        <v>13.65</v>
      </c>
      <c r="AC1390" s="12">
        <v>13.65</v>
      </c>
      <c r="AE1390" s="9">
        <v>21</v>
      </c>
    </row>
    <row r="1391" spans="1:31" x14ac:dyDescent="0.25">
      <c r="A1391" t="s">
        <v>816</v>
      </c>
      <c r="B1391">
        <v>47011809</v>
      </c>
      <c r="C1391" t="s">
        <v>1506</v>
      </c>
      <c r="E1391">
        <v>250</v>
      </c>
      <c r="F1391" s="9">
        <v>9</v>
      </c>
      <c r="AB1391" s="12">
        <f t="shared" si="27"/>
        <v>5.8500000000000005</v>
      </c>
      <c r="AC1391" s="12">
        <v>5.8500000000000005</v>
      </c>
      <c r="AE1391" s="9">
        <v>9</v>
      </c>
    </row>
    <row r="1392" spans="1:31" x14ac:dyDescent="0.25">
      <c r="A1392" t="s">
        <v>816</v>
      </c>
      <c r="B1392">
        <v>47011817</v>
      </c>
      <c r="C1392" t="s">
        <v>1507</v>
      </c>
      <c r="E1392">
        <v>250</v>
      </c>
      <c r="F1392" s="9">
        <v>3278</v>
      </c>
      <c r="AB1392" s="12">
        <f t="shared" si="27"/>
        <v>2130.7000000000003</v>
      </c>
      <c r="AC1392" s="12">
        <v>2130.7000000000003</v>
      </c>
      <c r="AE1392" s="9">
        <v>3278</v>
      </c>
    </row>
    <row r="1393" spans="1:31" x14ac:dyDescent="0.25">
      <c r="A1393" t="s">
        <v>816</v>
      </c>
      <c r="B1393">
        <v>47011825</v>
      </c>
      <c r="C1393" t="s">
        <v>1508</v>
      </c>
      <c r="E1393">
        <v>250</v>
      </c>
      <c r="F1393" s="9">
        <v>24</v>
      </c>
      <c r="AB1393" s="12">
        <f t="shared" si="27"/>
        <v>15.600000000000001</v>
      </c>
      <c r="AC1393" s="12">
        <v>15.600000000000001</v>
      </c>
      <c r="AE1393" s="9">
        <v>24</v>
      </c>
    </row>
    <row r="1394" spans="1:31" x14ac:dyDescent="0.25">
      <c r="A1394" t="s">
        <v>816</v>
      </c>
      <c r="B1394">
        <v>47011850</v>
      </c>
      <c r="C1394" t="s">
        <v>1510</v>
      </c>
      <c r="E1394">
        <v>250</v>
      </c>
      <c r="F1394" s="9">
        <v>25</v>
      </c>
      <c r="AB1394" s="12">
        <f t="shared" si="27"/>
        <v>16.25</v>
      </c>
      <c r="AC1394" s="12">
        <v>16.25</v>
      </c>
      <c r="AE1394" s="9">
        <v>25</v>
      </c>
    </row>
    <row r="1395" spans="1:31" x14ac:dyDescent="0.25">
      <c r="A1395" t="s">
        <v>816</v>
      </c>
      <c r="B1395">
        <v>47011892</v>
      </c>
      <c r="C1395" t="s">
        <v>1511</v>
      </c>
      <c r="E1395">
        <v>250</v>
      </c>
      <c r="F1395" s="9">
        <v>1</v>
      </c>
      <c r="AB1395" s="12">
        <f t="shared" si="27"/>
        <v>0.65</v>
      </c>
      <c r="AC1395" s="12">
        <v>0.65</v>
      </c>
      <c r="AE1395" s="9">
        <v>1</v>
      </c>
    </row>
    <row r="1396" spans="1:31" x14ac:dyDescent="0.25">
      <c r="A1396" t="s">
        <v>816</v>
      </c>
      <c r="B1396">
        <v>47011914</v>
      </c>
      <c r="C1396" t="s">
        <v>1513</v>
      </c>
      <c r="E1396">
        <v>250</v>
      </c>
      <c r="F1396" s="9">
        <v>97</v>
      </c>
      <c r="AB1396" s="12">
        <f t="shared" si="27"/>
        <v>63.050000000000004</v>
      </c>
      <c r="AC1396" s="12">
        <v>63.050000000000004</v>
      </c>
      <c r="AE1396" s="9">
        <v>97</v>
      </c>
    </row>
    <row r="1397" spans="1:31" x14ac:dyDescent="0.25">
      <c r="A1397" t="s">
        <v>816</v>
      </c>
      <c r="B1397">
        <v>47011965</v>
      </c>
      <c r="C1397" t="s">
        <v>1516</v>
      </c>
      <c r="E1397">
        <v>250</v>
      </c>
      <c r="F1397" s="9">
        <v>134</v>
      </c>
      <c r="AB1397" s="12">
        <f t="shared" si="27"/>
        <v>87.100000000000009</v>
      </c>
      <c r="AC1397" s="12">
        <v>87.100000000000009</v>
      </c>
      <c r="AE1397" s="9">
        <v>134</v>
      </c>
    </row>
    <row r="1398" spans="1:31" x14ac:dyDescent="0.25">
      <c r="A1398" t="s">
        <v>816</v>
      </c>
      <c r="B1398">
        <v>47011981</v>
      </c>
      <c r="C1398" t="s">
        <v>1517</v>
      </c>
      <c r="E1398">
        <v>250</v>
      </c>
      <c r="F1398" s="9">
        <v>4</v>
      </c>
      <c r="AB1398" s="12">
        <f t="shared" si="27"/>
        <v>2.6</v>
      </c>
      <c r="AC1398" s="12">
        <v>2.6</v>
      </c>
      <c r="AE1398" s="9">
        <v>4</v>
      </c>
    </row>
    <row r="1399" spans="1:31" x14ac:dyDescent="0.25">
      <c r="A1399" t="s">
        <v>816</v>
      </c>
      <c r="B1399">
        <v>47011990</v>
      </c>
      <c r="C1399" t="s">
        <v>1518</v>
      </c>
      <c r="E1399">
        <v>250</v>
      </c>
      <c r="F1399" s="9">
        <v>4</v>
      </c>
      <c r="AB1399" s="12">
        <f t="shared" si="27"/>
        <v>2.6</v>
      </c>
      <c r="AC1399" s="12">
        <v>2.6</v>
      </c>
      <c r="AE1399" s="9">
        <v>4</v>
      </c>
    </row>
    <row r="1400" spans="1:31" x14ac:dyDescent="0.25">
      <c r="A1400" t="s">
        <v>816</v>
      </c>
      <c r="B1400">
        <v>47012007</v>
      </c>
      <c r="C1400" t="s">
        <v>1519</v>
      </c>
      <c r="E1400">
        <v>250</v>
      </c>
      <c r="F1400" s="9">
        <v>4</v>
      </c>
      <c r="AB1400" s="12">
        <f t="shared" si="27"/>
        <v>2.6</v>
      </c>
      <c r="AC1400" s="12">
        <v>2.6</v>
      </c>
      <c r="AE1400" s="9">
        <v>4</v>
      </c>
    </row>
    <row r="1401" spans="1:31" x14ac:dyDescent="0.25">
      <c r="A1401" t="s">
        <v>816</v>
      </c>
      <c r="B1401">
        <v>47012015</v>
      </c>
      <c r="C1401" t="s">
        <v>1520</v>
      </c>
      <c r="E1401">
        <v>250</v>
      </c>
      <c r="F1401" s="9">
        <v>4</v>
      </c>
      <c r="AB1401" s="12">
        <f t="shared" si="27"/>
        <v>2.6</v>
      </c>
      <c r="AC1401" s="12">
        <v>2.6</v>
      </c>
      <c r="AE1401" s="9">
        <v>4</v>
      </c>
    </row>
    <row r="1402" spans="1:31" x14ac:dyDescent="0.25">
      <c r="A1402" t="s">
        <v>816</v>
      </c>
      <c r="B1402">
        <v>47012023</v>
      </c>
      <c r="C1402" t="s">
        <v>1521</v>
      </c>
      <c r="E1402">
        <v>250</v>
      </c>
      <c r="F1402" s="9">
        <v>4</v>
      </c>
      <c r="AB1402" s="12">
        <f t="shared" ref="AB1402:AB1465" si="28">F1402*65%</f>
        <v>2.6</v>
      </c>
      <c r="AC1402" s="12">
        <v>2.6</v>
      </c>
      <c r="AE1402" s="9">
        <v>4</v>
      </c>
    </row>
    <row r="1403" spans="1:31" x14ac:dyDescent="0.25">
      <c r="A1403" t="s">
        <v>816</v>
      </c>
      <c r="B1403">
        <v>47012031</v>
      </c>
      <c r="C1403" t="s">
        <v>1522</v>
      </c>
      <c r="E1403">
        <v>250</v>
      </c>
      <c r="F1403" s="9">
        <v>4</v>
      </c>
      <c r="AB1403" s="12">
        <f t="shared" si="28"/>
        <v>2.6</v>
      </c>
      <c r="AC1403" s="12">
        <v>2.6</v>
      </c>
      <c r="AE1403" s="9">
        <v>4</v>
      </c>
    </row>
    <row r="1404" spans="1:31" x14ac:dyDescent="0.25">
      <c r="A1404" t="s">
        <v>816</v>
      </c>
      <c r="B1404">
        <v>47012058</v>
      </c>
      <c r="C1404" t="s">
        <v>1523</v>
      </c>
      <c r="E1404">
        <v>250</v>
      </c>
      <c r="F1404" s="9">
        <v>4</v>
      </c>
      <c r="AB1404" s="12">
        <f t="shared" si="28"/>
        <v>2.6</v>
      </c>
      <c r="AC1404" s="12">
        <v>2.6</v>
      </c>
      <c r="AE1404" s="9">
        <v>4</v>
      </c>
    </row>
    <row r="1405" spans="1:31" x14ac:dyDescent="0.25">
      <c r="A1405" t="s">
        <v>816</v>
      </c>
      <c r="B1405">
        <v>47012074</v>
      </c>
      <c r="C1405" t="s">
        <v>1524</v>
      </c>
      <c r="E1405">
        <v>250</v>
      </c>
      <c r="F1405" s="9">
        <v>4</v>
      </c>
      <c r="AB1405" s="12">
        <f t="shared" si="28"/>
        <v>2.6</v>
      </c>
      <c r="AC1405" s="12">
        <v>2.6</v>
      </c>
      <c r="AE1405" s="9">
        <v>4</v>
      </c>
    </row>
    <row r="1406" spans="1:31" x14ac:dyDescent="0.25">
      <c r="A1406" t="s">
        <v>816</v>
      </c>
      <c r="B1406">
        <v>47012082</v>
      </c>
      <c r="C1406" t="s">
        <v>1525</v>
      </c>
      <c r="E1406">
        <v>250</v>
      </c>
      <c r="F1406" s="9">
        <v>4</v>
      </c>
      <c r="AB1406" s="12">
        <f t="shared" si="28"/>
        <v>2.6</v>
      </c>
      <c r="AC1406" s="12">
        <v>2.6</v>
      </c>
      <c r="AE1406" s="9">
        <v>4</v>
      </c>
    </row>
    <row r="1407" spans="1:31" x14ac:dyDescent="0.25">
      <c r="A1407" t="s">
        <v>816</v>
      </c>
      <c r="B1407">
        <v>47012091</v>
      </c>
      <c r="C1407" t="s">
        <v>1526</v>
      </c>
      <c r="E1407">
        <v>250</v>
      </c>
      <c r="F1407" s="9">
        <v>4</v>
      </c>
      <c r="AB1407" s="12">
        <f t="shared" si="28"/>
        <v>2.6</v>
      </c>
      <c r="AC1407" s="12">
        <v>2.6</v>
      </c>
      <c r="AE1407" s="9">
        <v>4</v>
      </c>
    </row>
    <row r="1408" spans="1:31" x14ac:dyDescent="0.25">
      <c r="A1408" t="s">
        <v>816</v>
      </c>
      <c r="B1408">
        <v>47012112</v>
      </c>
      <c r="C1408" t="s">
        <v>1527</v>
      </c>
      <c r="E1408">
        <v>250</v>
      </c>
      <c r="F1408" s="9">
        <v>40</v>
      </c>
      <c r="AB1408" s="12">
        <f t="shared" si="28"/>
        <v>26</v>
      </c>
      <c r="AC1408" s="12">
        <v>26</v>
      </c>
      <c r="AE1408" s="9">
        <v>40</v>
      </c>
    </row>
    <row r="1409" spans="1:31" x14ac:dyDescent="0.25">
      <c r="A1409" t="s">
        <v>816</v>
      </c>
      <c r="B1409">
        <v>47012171</v>
      </c>
      <c r="C1409" t="s">
        <v>1528</v>
      </c>
      <c r="E1409">
        <v>250</v>
      </c>
      <c r="F1409" s="9">
        <v>60</v>
      </c>
      <c r="AB1409" s="12">
        <f t="shared" si="28"/>
        <v>39</v>
      </c>
      <c r="AC1409" s="12">
        <v>39</v>
      </c>
      <c r="AE1409" s="9">
        <v>60</v>
      </c>
    </row>
    <row r="1410" spans="1:31" x14ac:dyDescent="0.25">
      <c r="A1410" t="s">
        <v>816</v>
      </c>
      <c r="B1410">
        <v>47012201</v>
      </c>
      <c r="C1410" t="s">
        <v>1529</v>
      </c>
      <c r="E1410">
        <v>250</v>
      </c>
      <c r="F1410" s="9">
        <v>386</v>
      </c>
      <c r="AB1410" s="12">
        <f t="shared" si="28"/>
        <v>250.9</v>
      </c>
      <c r="AC1410" s="12">
        <v>250.9</v>
      </c>
      <c r="AE1410" s="9">
        <v>386</v>
      </c>
    </row>
    <row r="1411" spans="1:31" x14ac:dyDescent="0.25">
      <c r="A1411" t="s">
        <v>816</v>
      </c>
      <c r="B1411">
        <v>47012210</v>
      </c>
      <c r="C1411" t="s">
        <v>1530</v>
      </c>
      <c r="E1411">
        <v>250</v>
      </c>
      <c r="F1411" s="9">
        <v>20</v>
      </c>
      <c r="AB1411" s="12">
        <f t="shared" si="28"/>
        <v>13</v>
      </c>
      <c r="AC1411" s="12">
        <v>13</v>
      </c>
      <c r="AE1411" s="9">
        <v>20</v>
      </c>
    </row>
    <row r="1412" spans="1:31" x14ac:dyDescent="0.25">
      <c r="A1412" t="s">
        <v>816</v>
      </c>
      <c r="B1412">
        <v>47012244</v>
      </c>
      <c r="C1412" t="s">
        <v>1531</v>
      </c>
      <c r="E1412">
        <v>250</v>
      </c>
      <c r="F1412" s="9">
        <v>30</v>
      </c>
      <c r="AB1412" s="12">
        <f t="shared" si="28"/>
        <v>19.5</v>
      </c>
      <c r="AC1412" s="12">
        <v>19.5</v>
      </c>
      <c r="AE1412" s="9">
        <v>30</v>
      </c>
    </row>
    <row r="1413" spans="1:31" x14ac:dyDescent="0.25">
      <c r="A1413" t="s">
        <v>816</v>
      </c>
      <c r="B1413">
        <v>47012252</v>
      </c>
      <c r="C1413" t="s">
        <v>1532</v>
      </c>
      <c r="E1413">
        <v>250</v>
      </c>
      <c r="F1413" s="9">
        <v>139</v>
      </c>
      <c r="AB1413" s="12">
        <f t="shared" si="28"/>
        <v>90.350000000000009</v>
      </c>
      <c r="AC1413" s="12">
        <v>90.350000000000009</v>
      </c>
      <c r="AE1413" s="9">
        <v>139</v>
      </c>
    </row>
    <row r="1414" spans="1:31" x14ac:dyDescent="0.25">
      <c r="A1414" t="s">
        <v>816</v>
      </c>
      <c r="B1414">
        <v>47012279</v>
      </c>
      <c r="C1414" t="s">
        <v>1534</v>
      </c>
      <c r="E1414">
        <v>250</v>
      </c>
      <c r="F1414" s="9">
        <v>47</v>
      </c>
      <c r="AB1414" s="12">
        <f t="shared" si="28"/>
        <v>30.55</v>
      </c>
      <c r="AC1414" s="12">
        <v>30.55</v>
      </c>
      <c r="AE1414" s="9">
        <v>47</v>
      </c>
    </row>
    <row r="1415" spans="1:31" x14ac:dyDescent="0.25">
      <c r="A1415" t="s">
        <v>816</v>
      </c>
      <c r="B1415">
        <v>47012295</v>
      </c>
      <c r="C1415" t="s">
        <v>1535</v>
      </c>
      <c r="E1415">
        <v>250</v>
      </c>
      <c r="F1415" s="9">
        <v>411</v>
      </c>
      <c r="AB1415" s="12">
        <f t="shared" si="28"/>
        <v>267.15000000000003</v>
      </c>
      <c r="AC1415" s="12">
        <v>267.15000000000003</v>
      </c>
      <c r="AE1415" s="9">
        <v>411</v>
      </c>
    </row>
    <row r="1416" spans="1:31" x14ac:dyDescent="0.25">
      <c r="A1416" t="s">
        <v>816</v>
      </c>
      <c r="B1416">
        <v>47012325</v>
      </c>
      <c r="C1416" t="s">
        <v>1537</v>
      </c>
      <c r="E1416">
        <v>250</v>
      </c>
      <c r="F1416" s="9">
        <v>551</v>
      </c>
      <c r="AB1416" s="12">
        <f t="shared" si="28"/>
        <v>358.15000000000003</v>
      </c>
      <c r="AC1416" s="12">
        <v>358.15000000000003</v>
      </c>
      <c r="AE1416" s="9">
        <v>551</v>
      </c>
    </row>
    <row r="1417" spans="1:31" x14ac:dyDescent="0.25">
      <c r="A1417" t="s">
        <v>816</v>
      </c>
      <c r="B1417">
        <v>47012333</v>
      </c>
      <c r="C1417" t="s">
        <v>1538</v>
      </c>
      <c r="E1417">
        <v>250</v>
      </c>
      <c r="F1417" s="9">
        <v>3</v>
      </c>
      <c r="AB1417" s="12">
        <f t="shared" si="28"/>
        <v>1.9500000000000002</v>
      </c>
      <c r="AC1417" s="12">
        <v>1.9500000000000002</v>
      </c>
      <c r="AE1417" s="9">
        <v>3</v>
      </c>
    </row>
    <row r="1418" spans="1:31" x14ac:dyDescent="0.25">
      <c r="A1418" t="s">
        <v>816</v>
      </c>
      <c r="B1418">
        <v>47012341</v>
      </c>
      <c r="C1418" t="s">
        <v>1539</v>
      </c>
      <c r="E1418">
        <v>250</v>
      </c>
      <c r="F1418" s="9">
        <v>4</v>
      </c>
      <c r="AB1418" s="12">
        <f t="shared" si="28"/>
        <v>2.6</v>
      </c>
      <c r="AC1418" s="12">
        <v>2.6</v>
      </c>
      <c r="AE1418" s="9">
        <v>4</v>
      </c>
    </row>
    <row r="1419" spans="1:31" x14ac:dyDescent="0.25">
      <c r="A1419" t="s">
        <v>816</v>
      </c>
      <c r="B1419">
        <v>47012376</v>
      </c>
      <c r="C1419" t="s">
        <v>1540</v>
      </c>
      <c r="E1419">
        <v>250</v>
      </c>
      <c r="F1419" s="9">
        <v>1</v>
      </c>
      <c r="AB1419" s="12">
        <f t="shared" si="28"/>
        <v>0.65</v>
      </c>
      <c r="AC1419" s="12">
        <v>0.65</v>
      </c>
      <c r="AE1419" s="9">
        <v>1</v>
      </c>
    </row>
    <row r="1420" spans="1:31" x14ac:dyDescent="0.25">
      <c r="A1420" t="s">
        <v>816</v>
      </c>
      <c r="B1420">
        <v>47012384</v>
      </c>
      <c r="C1420" t="s">
        <v>1541</v>
      </c>
      <c r="E1420">
        <v>250</v>
      </c>
      <c r="F1420" s="9">
        <v>2</v>
      </c>
      <c r="AB1420" s="12">
        <f t="shared" si="28"/>
        <v>1.3</v>
      </c>
      <c r="AC1420" s="12">
        <v>1.3</v>
      </c>
      <c r="AE1420" s="9">
        <v>2</v>
      </c>
    </row>
    <row r="1421" spans="1:31" x14ac:dyDescent="0.25">
      <c r="A1421" t="s">
        <v>816</v>
      </c>
      <c r="B1421">
        <v>47012392</v>
      </c>
      <c r="C1421" t="s">
        <v>1542</v>
      </c>
      <c r="E1421">
        <v>250</v>
      </c>
      <c r="F1421" s="9">
        <v>4</v>
      </c>
      <c r="AB1421" s="12">
        <f t="shared" si="28"/>
        <v>2.6</v>
      </c>
      <c r="AC1421" s="12">
        <v>2.6</v>
      </c>
      <c r="AE1421" s="9">
        <v>4</v>
      </c>
    </row>
    <row r="1422" spans="1:31" x14ac:dyDescent="0.25">
      <c r="A1422" t="s">
        <v>816</v>
      </c>
      <c r="B1422">
        <v>47012406</v>
      </c>
      <c r="C1422" t="s">
        <v>1543</v>
      </c>
      <c r="E1422">
        <v>250</v>
      </c>
      <c r="F1422" s="9">
        <v>5</v>
      </c>
      <c r="AB1422" s="12">
        <f t="shared" si="28"/>
        <v>3.25</v>
      </c>
      <c r="AC1422" s="12">
        <v>3.25</v>
      </c>
      <c r="AE1422" s="9">
        <v>5</v>
      </c>
    </row>
    <row r="1423" spans="1:31" x14ac:dyDescent="0.25">
      <c r="A1423" t="s">
        <v>816</v>
      </c>
      <c r="B1423">
        <v>47012414</v>
      </c>
      <c r="C1423" t="s">
        <v>1544</v>
      </c>
      <c r="E1423">
        <v>250</v>
      </c>
      <c r="F1423" s="9">
        <v>3</v>
      </c>
      <c r="AB1423" s="12">
        <f t="shared" si="28"/>
        <v>1.9500000000000002</v>
      </c>
      <c r="AC1423" s="12">
        <v>1.9500000000000002</v>
      </c>
      <c r="AE1423" s="9">
        <v>3</v>
      </c>
    </row>
    <row r="1424" spans="1:31" x14ac:dyDescent="0.25">
      <c r="A1424" t="s">
        <v>816</v>
      </c>
      <c r="B1424">
        <v>47012422</v>
      </c>
      <c r="C1424" t="s">
        <v>1545</v>
      </c>
      <c r="E1424">
        <v>250</v>
      </c>
      <c r="F1424" s="9">
        <v>2</v>
      </c>
      <c r="AB1424" s="12">
        <f t="shared" si="28"/>
        <v>1.3</v>
      </c>
      <c r="AC1424" s="12">
        <v>1.3</v>
      </c>
      <c r="AE1424" s="9">
        <v>2</v>
      </c>
    </row>
    <row r="1425" spans="1:31" x14ac:dyDescent="0.25">
      <c r="A1425" t="s">
        <v>816</v>
      </c>
      <c r="B1425">
        <v>47012431</v>
      </c>
      <c r="C1425" t="s">
        <v>1546</v>
      </c>
      <c r="E1425">
        <v>250</v>
      </c>
      <c r="F1425" s="9">
        <v>1</v>
      </c>
      <c r="AB1425" s="12">
        <f t="shared" si="28"/>
        <v>0.65</v>
      </c>
      <c r="AC1425" s="12">
        <v>0.65</v>
      </c>
      <c r="AE1425" s="9">
        <v>1</v>
      </c>
    </row>
    <row r="1426" spans="1:31" x14ac:dyDescent="0.25">
      <c r="A1426" t="s">
        <v>816</v>
      </c>
      <c r="B1426">
        <v>47012449</v>
      </c>
      <c r="C1426" t="s">
        <v>1547</v>
      </c>
      <c r="E1426">
        <v>250</v>
      </c>
      <c r="F1426" s="9">
        <v>1</v>
      </c>
      <c r="AB1426" s="12">
        <f t="shared" si="28"/>
        <v>0.65</v>
      </c>
      <c r="AC1426" s="12">
        <v>0.65</v>
      </c>
      <c r="AE1426" s="9">
        <v>1</v>
      </c>
    </row>
    <row r="1427" spans="1:31" x14ac:dyDescent="0.25">
      <c r="A1427" t="s">
        <v>816</v>
      </c>
      <c r="B1427">
        <v>47012490</v>
      </c>
      <c r="C1427" t="s">
        <v>1548</v>
      </c>
      <c r="E1427">
        <v>250</v>
      </c>
      <c r="F1427" s="9">
        <v>3</v>
      </c>
      <c r="AB1427" s="12">
        <f t="shared" si="28"/>
        <v>1.9500000000000002</v>
      </c>
      <c r="AC1427" s="12">
        <v>1.9500000000000002</v>
      </c>
      <c r="AE1427" s="9">
        <v>3</v>
      </c>
    </row>
    <row r="1428" spans="1:31" x14ac:dyDescent="0.25">
      <c r="A1428" t="s">
        <v>816</v>
      </c>
      <c r="B1428">
        <v>47012503</v>
      </c>
      <c r="C1428" t="s">
        <v>1549</v>
      </c>
      <c r="E1428">
        <v>250</v>
      </c>
      <c r="F1428" s="9">
        <v>26</v>
      </c>
      <c r="AB1428" s="12">
        <f t="shared" si="28"/>
        <v>16.900000000000002</v>
      </c>
      <c r="AC1428" s="12">
        <v>16.900000000000002</v>
      </c>
      <c r="AE1428" s="9">
        <v>26</v>
      </c>
    </row>
    <row r="1429" spans="1:31" x14ac:dyDescent="0.25">
      <c r="A1429" t="s">
        <v>816</v>
      </c>
      <c r="B1429">
        <v>47012511</v>
      </c>
      <c r="C1429" t="s">
        <v>1550</v>
      </c>
      <c r="E1429">
        <v>250</v>
      </c>
      <c r="F1429" s="9">
        <v>49</v>
      </c>
      <c r="AB1429" s="12">
        <f t="shared" si="28"/>
        <v>31.85</v>
      </c>
      <c r="AC1429" s="12">
        <v>31.85</v>
      </c>
      <c r="AE1429" s="9">
        <v>49</v>
      </c>
    </row>
    <row r="1430" spans="1:31" x14ac:dyDescent="0.25">
      <c r="A1430" t="s">
        <v>816</v>
      </c>
      <c r="B1430">
        <v>47012538</v>
      </c>
      <c r="C1430" t="s">
        <v>1551</v>
      </c>
      <c r="E1430">
        <v>250</v>
      </c>
      <c r="F1430" s="9">
        <v>3</v>
      </c>
      <c r="AB1430" s="12">
        <f t="shared" si="28"/>
        <v>1.9500000000000002</v>
      </c>
      <c r="AC1430" s="12">
        <v>1.9500000000000002</v>
      </c>
      <c r="AE1430" s="9">
        <v>3</v>
      </c>
    </row>
    <row r="1431" spans="1:31" x14ac:dyDescent="0.25">
      <c r="A1431" t="s">
        <v>816</v>
      </c>
      <c r="B1431">
        <v>47012554</v>
      </c>
      <c r="C1431" t="s">
        <v>1552</v>
      </c>
      <c r="E1431">
        <v>250</v>
      </c>
      <c r="F1431" s="9">
        <v>3</v>
      </c>
      <c r="AB1431" s="12">
        <f t="shared" si="28"/>
        <v>1.9500000000000002</v>
      </c>
      <c r="AC1431" s="12">
        <v>1.9500000000000002</v>
      </c>
      <c r="AE1431" s="9">
        <v>3</v>
      </c>
    </row>
    <row r="1432" spans="1:31" x14ac:dyDescent="0.25">
      <c r="A1432" t="s">
        <v>816</v>
      </c>
      <c r="B1432">
        <v>47012562</v>
      </c>
      <c r="C1432" t="s">
        <v>1553</v>
      </c>
      <c r="E1432">
        <v>250</v>
      </c>
      <c r="F1432" s="9">
        <v>3</v>
      </c>
      <c r="AB1432" s="12">
        <f t="shared" si="28"/>
        <v>1.9500000000000002</v>
      </c>
      <c r="AC1432" s="12">
        <v>1.9500000000000002</v>
      </c>
      <c r="AE1432" s="9">
        <v>3</v>
      </c>
    </row>
    <row r="1433" spans="1:31" x14ac:dyDescent="0.25">
      <c r="A1433" t="s">
        <v>816</v>
      </c>
      <c r="B1433">
        <v>47012571</v>
      </c>
      <c r="C1433" t="s">
        <v>1554</v>
      </c>
      <c r="E1433">
        <v>250</v>
      </c>
      <c r="F1433" s="9">
        <v>15</v>
      </c>
      <c r="AB1433" s="12">
        <f t="shared" si="28"/>
        <v>9.75</v>
      </c>
      <c r="AC1433" s="12">
        <v>9.75</v>
      </c>
      <c r="AE1433" s="9">
        <v>15</v>
      </c>
    </row>
    <row r="1434" spans="1:31" x14ac:dyDescent="0.25">
      <c r="A1434" t="s">
        <v>816</v>
      </c>
      <c r="B1434">
        <v>47012627</v>
      </c>
      <c r="C1434" t="s">
        <v>1557</v>
      </c>
      <c r="E1434">
        <v>250</v>
      </c>
      <c r="F1434" s="9">
        <v>9</v>
      </c>
      <c r="AB1434" s="12">
        <f t="shared" si="28"/>
        <v>5.8500000000000005</v>
      </c>
      <c r="AC1434" s="12">
        <v>5.8500000000000005</v>
      </c>
      <c r="AE1434" s="9">
        <v>9</v>
      </c>
    </row>
    <row r="1435" spans="1:31" x14ac:dyDescent="0.25">
      <c r="A1435" t="s">
        <v>816</v>
      </c>
      <c r="B1435">
        <v>47012635</v>
      </c>
      <c r="C1435" t="s">
        <v>1558</v>
      </c>
      <c r="E1435">
        <v>250</v>
      </c>
      <c r="F1435" s="9">
        <v>7</v>
      </c>
      <c r="AB1435" s="12">
        <f t="shared" si="28"/>
        <v>4.55</v>
      </c>
      <c r="AC1435" s="12">
        <v>4.55</v>
      </c>
      <c r="AE1435" s="9">
        <v>7</v>
      </c>
    </row>
    <row r="1436" spans="1:31" x14ac:dyDescent="0.25">
      <c r="A1436" t="s">
        <v>816</v>
      </c>
      <c r="B1436">
        <v>47012643</v>
      </c>
      <c r="C1436" t="s">
        <v>1559</v>
      </c>
      <c r="E1436">
        <v>250</v>
      </c>
      <c r="F1436" s="9">
        <v>642</v>
      </c>
      <c r="AB1436" s="12">
        <f t="shared" si="28"/>
        <v>417.3</v>
      </c>
      <c r="AC1436" s="12">
        <v>417.3</v>
      </c>
      <c r="AE1436" s="9">
        <v>642</v>
      </c>
    </row>
    <row r="1437" spans="1:31" x14ac:dyDescent="0.25">
      <c r="A1437" t="s">
        <v>816</v>
      </c>
      <c r="B1437">
        <v>47012651</v>
      </c>
      <c r="C1437" t="s">
        <v>1560</v>
      </c>
      <c r="E1437">
        <v>250</v>
      </c>
      <c r="F1437" s="9">
        <v>20</v>
      </c>
      <c r="AB1437" s="12">
        <f t="shared" si="28"/>
        <v>13</v>
      </c>
      <c r="AC1437" s="12">
        <v>13</v>
      </c>
      <c r="AE1437" s="9">
        <v>20</v>
      </c>
    </row>
    <row r="1438" spans="1:31" x14ac:dyDescent="0.25">
      <c r="A1438" t="s">
        <v>816</v>
      </c>
      <c r="B1438">
        <v>47012660</v>
      </c>
      <c r="C1438" t="s">
        <v>1561</v>
      </c>
      <c r="E1438">
        <v>250</v>
      </c>
      <c r="F1438" s="9">
        <v>8</v>
      </c>
      <c r="AB1438" s="12">
        <f t="shared" si="28"/>
        <v>5.2</v>
      </c>
      <c r="AC1438" s="12">
        <v>5.2</v>
      </c>
      <c r="AE1438" s="9">
        <v>8</v>
      </c>
    </row>
    <row r="1439" spans="1:31" x14ac:dyDescent="0.25">
      <c r="A1439" t="s">
        <v>816</v>
      </c>
      <c r="B1439">
        <v>47012678</v>
      </c>
      <c r="C1439" t="s">
        <v>1562</v>
      </c>
      <c r="E1439">
        <v>250</v>
      </c>
      <c r="F1439" s="9">
        <v>4</v>
      </c>
      <c r="AB1439" s="12">
        <f t="shared" si="28"/>
        <v>2.6</v>
      </c>
      <c r="AC1439" s="12">
        <v>2.6</v>
      </c>
      <c r="AE1439" s="9">
        <v>4</v>
      </c>
    </row>
    <row r="1440" spans="1:31" x14ac:dyDescent="0.25">
      <c r="A1440" t="s">
        <v>816</v>
      </c>
      <c r="B1440">
        <v>47012686</v>
      </c>
      <c r="C1440" t="s">
        <v>1563</v>
      </c>
      <c r="E1440">
        <v>250</v>
      </c>
      <c r="F1440" s="9">
        <v>3</v>
      </c>
      <c r="AB1440" s="12">
        <f t="shared" si="28"/>
        <v>1.9500000000000002</v>
      </c>
      <c r="AC1440" s="12">
        <v>1.9500000000000002</v>
      </c>
      <c r="AE1440" s="9">
        <v>3</v>
      </c>
    </row>
    <row r="1441" spans="1:31" x14ac:dyDescent="0.25">
      <c r="A1441" t="s">
        <v>816</v>
      </c>
      <c r="B1441">
        <v>47012694</v>
      </c>
      <c r="C1441" t="s">
        <v>1564</v>
      </c>
      <c r="E1441">
        <v>250</v>
      </c>
      <c r="F1441" s="9">
        <v>19</v>
      </c>
      <c r="AB1441" s="12">
        <f t="shared" si="28"/>
        <v>12.35</v>
      </c>
      <c r="AC1441" s="12">
        <v>12.35</v>
      </c>
      <c r="AE1441" s="9">
        <v>19</v>
      </c>
    </row>
    <row r="1442" spans="1:31" x14ac:dyDescent="0.25">
      <c r="A1442" t="s">
        <v>816</v>
      </c>
      <c r="B1442">
        <v>47012716</v>
      </c>
      <c r="C1442" t="s">
        <v>1565</v>
      </c>
      <c r="E1442">
        <v>250</v>
      </c>
      <c r="F1442" s="9">
        <v>12</v>
      </c>
      <c r="AB1442" s="12">
        <f t="shared" si="28"/>
        <v>7.8000000000000007</v>
      </c>
      <c r="AC1442" s="12">
        <v>7.8000000000000007</v>
      </c>
      <c r="AE1442" s="9">
        <v>12</v>
      </c>
    </row>
    <row r="1443" spans="1:31" x14ac:dyDescent="0.25">
      <c r="A1443" t="s">
        <v>816</v>
      </c>
      <c r="B1443">
        <v>47012741</v>
      </c>
      <c r="C1443" t="s">
        <v>1566</v>
      </c>
      <c r="E1443">
        <v>250</v>
      </c>
      <c r="F1443" s="9">
        <v>9</v>
      </c>
      <c r="AB1443" s="12">
        <f t="shared" si="28"/>
        <v>5.8500000000000005</v>
      </c>
      <c r="AC1443" s="12">
        <v>5.8500000000000005</v>
      </c>
      <c r="AE1443" s="9">
        <v>9</v>
      </c>
    </row>
    <row r="1444" spans="1:31" x14ac:dyDescent="0.25">
      <c r="A1444" t="s">
        <v>816</v>
      </c>
      <c r="B1444">
        <v>47012759</v>
      </c>
      <c r="C1444" t="s">
        <v>1567</v>
      </c>
      <c r="E1444">
        <v>250</v>
      </c>
      <c r="F1444" s="9">
        <v>1</v>
      </c>
      <c r="AB1444" s="12">
        <f t="shared" si="28"/>
        <v>0.65</v>
      </c>
      <c r="AC1444" s="12">
        <v>0.65</v>
      </c>
      <c r="AE1444" s="9">
        <v>1</v>
      </c>
    </row>
    <row r="1445" spans="1:31" x14ac:dyDescent="0.25">
      <c r="A1445" t="s">
        <v>816</v>
      </c>
      <c r="B1445">
        <v>47012767</v>
      </c>
      <c r="C1445" t="s">
        <v>1568</v>
      </c>
      <c r="E1445">
        <v>250</v>
      </c>
      <c r="F1445" s="9">
        <v>23</v>
      </c>
      <c r="AB1445" s="12">
        <f t="shared" si="28"/>
        <v>14.950000000000001</v>
      </c>
      <c r="AC1445" s="12">
        <v>14.950000000000001</v>
      </c>
      <c r="AE1445" s="9">
        <v>23</v>
      </c>
    </row>
    <row r="1446" spans="1:31" x14ac:dyDescent="0.25">
      <c r="A1446" t="s">
        <v>816</v>
      </c>
      <c r="B1446">
        <v>47012791</v>
      </c>
      <c r="C1446" t="s">
        <v>1571</v>
      </c>
      <c r="E1446">
        <v>250</v>
      </c>
      <c r="F1446" s="9">
        <v>4</v>
      </c>
      <c r="AB1446" s="12">
        <f t="shared" si="28"/>
        <v>2.6</v>
      </c>
      <c r="AC1446" s="12">
        <v>2.6</v>
      </c>
      <c r="AE1446" s="9">
        <v>4</v>
      </c>
    </row>
    <row r="1447" spans="1:31" x14ac:dyDescent="0.25">
      <c r="A1447" t="s">
        <v>816</v>
      </c>
      <c r="B1447">
        <v>47012805</v>
      </c>
      <c r="C1447" t="s">
        <v>1572</v>
      </c>
      <c r="E1447">
        <v>250</v>
      </c>
      <c r="F1447" s="9">
        <v>78</v>
      </c>
      <c r="AB1447" s="12">
        <f t="shared" si="28"/>
        <v>50.7</v>
      </c>
      <c r="AC1447" s="12">
        <v>50.7</v>
      </c>
      <c r="AE1447" s="9">
        <v>78</v>
      </c>
    </row>
    <row r="1448" spans="1:31" x14ac:dyDescent="0.25">
      <c r="A1448" t="s">
        <v>816</v>
      </c>
      <c r="B1448">
        <v>47012830</v>
      </c>
      <c r="C1448" t="s">
        <v>1573</v>
      </c>
      <c r="E1448">
        <v>250</v>
      </c>
      <c r="F1448" s="9">
        <v>3</v>
      </c>
      <c r="AB1448" s="12">
        <f t="shared" si="28"/>
        <v>1.9500000000000002</v>
      </c>
      <c r="AC1448" s="12">
        <v>1.9500000000000002</v>
      </c>
      <c r="AE1448" s="9">
        <v>3</v>
      </c>
    </row>
    <row r="1449" spans="1:31" x14ac:dyDescent="0.25">
      <c r="A1449" t="s">
        <v>816</v>
      </c>
      <c r="B1449">
        <v>47012848</v>
      </c>
      <c r="C1449" t="s">
        <v>1574</v>
      </c>
      <c r="E1449">
        <v>250</v>
      </c>
      <c r="F1449" s="9">
        <v>1</v>
      </c>
      <c r="AB1449" s="12">
        <f t="shared" si="28"/>
        <v>0.65</v>
      </c>
      <c r="AC1449" s="12">
        <v>0.65</v>
      </c>
      <c r="AE1449" s="9">
        <v>1</v>
      </c>
    </row>
    <row r="1450" spans="1:31" x14ac:dyDescent="0.25">
      <c r="A1450" t="s">
        <v>816</v>
      </c>
      <c r="B1450">
        <v>47012856</v>
      </c>
      <c r="C1450" t="s">
        <v>1575</v>
      </c>
      <c r="E1450">
        <v>250</v>
      </c>
      <c r="F1450" s="9">
        <v>2</v>
      </c>
      <c r="AB1450" s="12">
        <f t="shared" si="28"/>
        <v>1.3</v>
      </c>
      <c r="AC1450" s="12">
        <v>1.3</v>
      </c>
      <c r="AE1450" s="9">
        <v>2</v>
      </c>
    </row>
    <row r="1451" spans="1:31" x14ac:dyDescent="0.25">
      <c r="A1451" t="s">
        <v>816</v>
      </c>
      <c r="B1451">
        <v>47012864</v>
      </c>
      <c r="C1451" t="s">
        <v>1576</v>
      </c>
      <c r="E1451">
        <v>250</v>
      </c>
      <c r="F1451" s="9">
        <v>1</v>
      </c>
      <c r="AB1451" s="12">
        <f t="shared" si="28"/>
        <v>0.65</v>
      </c>
      <c r="AC1451" s="12">
        <v>0.65</v>
      </c>
      <c r="AE1451" s="9">
        <v>1</v>
      </c>
    </row>
    <row r="1452" spans="1:31" x14ac:dyDescent="0.25">
      <c r="A1452" t="s">
        <v>816</v>
      </c>
      <c r="B1452">
        <v>47012899</v>
      </c>
      <c r="C1452" t="s">
        <v>1577</v>
      </c>
      <c r="E1452">
        <v>250</v>
      </c>
      <c r="F1452" s="9">
        <v>2</v>
      </c>
      <c r="AB1452" s="12">
        <f t="shared" si="28"/>
        <v>1.3</v>
      </c>
      <c r="AC1452" s="12">
        <v>1.3</v>
      </c>
      <c r="AE1452" s="9">
        <v>2</v>
      </c>
    </row>
    <row r="1453" spans="1:31" x14ac:dyDescent="0.25">
      <c r="A1453" t="s">
        <v>816</v>
      </c>
      <c r="B1453">
        <v>47012902</v>
      </c>
      <c r="C1453" t="s">
        <v>1578</v>
      </c>
      <c r="E1453">
        <v>250</v>
      </c>
      <c r="F1453" s="9">
        <v>4</v>
      </c>
      <c r="AB1453" s="12">
        <f t="shared" si="28"/>
        <v>2.6</v>
      </c>
      <c r="AC1453" s="12">
        <v>2.6</v>
      </c>
      <c r="AE1453" s="9">
        <v>4</v>
      </c>
    </row>
    <row r="1454" spans="1:31" x14ac:dyDescent="0.25">
      <c r="A1454" t="s">
        <v>816</v>
      </c>
      <c r="B1454">
        <v>47012945</v>
      </c>
      <c r="C1454" t="s">
        <v>1579</v>
      </c>
      <c r="E1454">
        <v>250</v>
      </c>
      <c r="F1454" s="9">
        <v>27</v>
      </c>
      <c r="AB1454" s="12">
        <f t="shared" si="28"/>
        <v>17.55</v>
      </c>
      <c r="AC1454" s="12">
        <v>17.55</v>
      </c>
      <c r="AE1454" s="9">
        <v>27</v>
      </c>
    </row>
    <row r="1455" spans="1:31" x14ac:dyDescent="0.25">
      <c r="A1455" t="s">
        <v>816</v>
      </c>
      <c r="B1455">
        <v>47012961</v>
      </c>
      <c r="C1455" t="s">
        <v>1581</v>
      </c>
      <c r="E1455">
        <v>250</v>
      </c>
      <c r="F1455" s="9">
        <v>23</v>
      </c>
      <c r="AB1455" s="12">
        <f t="shared" si="28"/>
        <v>14.950000000000001</v>
      </c>
      <c r="AC1455" s="12">
        <v>14.950000000000001</v>
      </c>
      <c r="AE1455" s="9">
        <v>23</v>
      </c>
    </row>
    <row r="1456" spans="1:31" x14ac:dyDescent="0.25">
      <c r="A1456" t="s">
        <v>816</v>
      </c>
      <c r="B1456">
        <v>47012988</v>
      </c>
      <c r="C1456" t="s">
        <v>1582</v>
      </c>
      <c r="E1456">
        <v>250</v>
      </c>
      <c r="F1456" s="9">
        <v>23</v>
      </c>
      <c r="AB1456" s="12">
        <f t="shared" si="28"/>
        <v>14.950000000000001</v>
      </c>
      <c r="AC1456" s="12">
        <v>14.950000000000001</v>
      </c>
      <c r="AE1456" s="9">
        <v>23</v>
      </c>
    </row>
    <row r="1457" spans="1:31" x14ac:dyDescent="0.25">
      <c r="A1457" t="s">
        <v>816</v>
      </c>
      <c r="B1457">
        <v>47013011</v>
      </c>
      <c r="C1457" t="s">
        <v>1583</v>
      </c>
      <c r="E1457">
        <v>250</v>
      </c>
      <c r="F1457" s="9">
        <v>21</v>
      </c>
      <c r="AB1457" s="12">
        <f t="shared" si="28"/>
        <v>13.65</v>
      </c>
      <c r="AC1457" s="12">
        <v>13.65</v>
      </c>
      <c r="AE1457" s="9">
        <v>21</v>
      </c>
    </row>
    <row r="1458" spans="1:31" x14ac:dyDescent="0.25">
      <c r="A1458" t="s">
        <v>816</v>
      </c>
      <c r="B1458">
        <v>47013020</v>
      </c>
      <c r="C1458" t="s">
        <v>1584</v>
      </c>
      <c r="E1458">
        <v>250</v>
      </c>
      <c r="F1458" s="9">
        <v>23</v>
      </c>
      <c r="AB1458" s="12">
        <f t="shared" si="28"/>
        <v>14.950000000000001</v>
      </c>
      <c r="AC1458" s="12">
        <v>14.950000000000001</v>
      </c>
      <c r="AE1458" s="9">
        <v>23</v>
      </c>
    </row>
    <row r="1459" spans="1:31" x14ac:dyDescent="0.25">
      <c r="A1459" t="s">
        <v>816</v>
      </c>
      <c r="B1459">
        <v>47013089</v>
      </c>
      <c r="C1459" t="s">
        <v>807</v>
      </c>
      <c r="E1459">
        <v>250</v>
      </c>
      <c r="F1459" s="9">
        <v>21</v>
      </c>
      <c r="AB1459" s="12">
        <f t="shared" si="28"/>
        <v>13.65</v>
      </c>
      <c r="AC1459" s="12">
        <v>13.65</v>
      </c>
      <c r="AE1459" s="9">
        <v>21</v>
      </c>
    </row>
    <row r="1460" spans="1:31" x14ac:dyDescent="0.25">
      <c r="A1460" t="s">
        <v>816</v>
      </c>
      <c r="B1460">
        <v>47013097</v>
      </c>
      <c r="C1460" t="s">
        <v>1585</v>
      </c>
      <c r="E1460">
        <v>250</v>
      </c>
      <c r="F1460" s="9">
        <v>25</v>
      </c>
      <c r="AB1460" s="12">
        <f t="shared" si="28"/>
        <v>16.25</v>
      </c>
      <c r="AC1460" s="12">
        <v>16.25</v>
      </c>
      <c r="AE1460" s="9">
        <v>25</v>
      </c>
    </row>
    <row r="1461" spans="1:31" x14ac:dyDescent="0.25">
      <c r="A1461" t="s">
        <v>816</v>
      </c>
      <c r="B1461">
        <v>47013101</v>
      </c>
      <c r="C1461" t="s">
        <v>1586</v>
      </c>
      <c r="E1461">
        <v>250</v>
      </c>
      <c r="F1461" s="9">
        <v>25</v>
      </c>
      <c r="AB1461" s="12">
        <f t="shared" si="28"/>
        <v>16.25</v>
      </c>
      <c r="AC1461" s="12">
        <v>16.25</v>
      </c>
      <c r="AE1461" s="9">
        <v>25</v>
      </c>
    </row>
    <row r="1462" spans="1:31" x14ac:dyDescent="0.25">
      <c r="A1462" t="s">
        <v>816</v>
      </c>
      <c r="B1462">
        <v>47013119</v>
      </c>
      <c r="C1462" t="s">
        <v>1587</v>
      </c>
      <c r="E1462">
        <v>250</v>
      </c>
      <c r="F1462" s="9">
        <v>25</v>
      </c>
      <c r="AB1462" s="12">
        <f t="shared" si="28"/>
        <v>16.25</v>
      </c>
      <c r="AC1462" s="12">
        <v>16.25</v>
      </c>
      <c r="AE1462" s="9">
        <v>25</v>
      </c>
    </row>
    <row r="1463" spans="1:31" x14ac:dyDescent="0.25">
      <c r="A1463" t="s">
        <v>816</v>
      </c>
      <c r="B1463">
        <v>47013143</v>
      </c>
      <c r="C1463" t="s">
        <v>1589</v>
      </c>
      <c r="E1463">
        <v>250</v>
      </c>
      <c r="F1463" s="9">
        <v>10</v>
      </c>
      <c r="AB1463" s="12">
        <f t="shared" si="28"/>
        <v>6.5</v>
      </c>
      <c r="AC1463" s="12">
        <v>6.5</v>
      </c>
      <c r="AE1463" s="9">
        <v>10</v>
      </c>
    </row>
    <row r="1464" spans="1:31" x14ac:dyDescent="0.25">
      <c r="A1464" t="s">
        <v>816</v>
      </c>
      <c r="B1464">
        <v>47013151</v>
      </c>
      <c r="C1464" t="s">
        <v>1590</v>
      </c>
      <c r="E1464">
        <v>250</v>
      </c>
      <c r="F1464" s="9">
        <v>12</v>
      </c>
      <c r="AB1464" s="12">
        <f t="shared" si="28"/>
        <v>7.8000000000000007</v>
      </c>
      <c r="AC1464" s="12">
        <v>7.8000000000000007</v>
      </c>
      <c r="AE1464" s="9">
        <v>12</v>
      </c>
    </row>
    <row r="1465" spans="1:31" x14ac:dyDescent="0.25">
      <c r="A1465" t="s">
        <v>816</v>
      </c>
      <c r="B1465">
        <v>47013178</v>
      </c>
      <c r="C1465" t="s">
        <v>2440</v>
      </c>
      <c r="E1465">
        <v>250</v>
      </c>
      <c r="F1465" s="9">
        <v>73</v>
      </c>
      <c r="AB1465" s="12">
        <f t="shared" si="28"/>
        <v>47.45</v>
      </c>
      <c r="AC1465" s="12">
        <v>47.45</v>
      </c>
      <c r="AE1465" s="9">
        <v>73</v>
      </c>
    </row>
    <row r="1466" spans="1:31" x14ac:dyDescent="0.25">
      <c r="A1466" t="s">
        <v>816</v>
      </c>
      <c r="B1466">
        <v>47013186</v>
      </c>
      <c r="C1466" t="s">
        <v>1591</v>
      </c>
      <c r="E1466">
        <v>250</v>
      </c>
      <c r="F1466" s="9">
        <v>19</v>
      </c>
      <c r="AB1466" s="12">
        <f t="shared" ref="AB1466:AB1529" si="29">F1466*65%</f>
        <v>12.35</v>
      </c>
      <c r="AC1466" s="12">
        <v>12.35</v>
      </c>
      <c r="AE1466" s="9">
        <v>19</v>
      </c>
    </row>
    <row r="1467" spans="1:31" x14ac:dyDescent="0.25">
      <c r="A1467" t="s">
        <v>816</v>
      </c>
      <c r="B1467">
        <v>47013275</v>
      </c>
      <c r="C1467" t="s">
        <v>1593</v>
      </c>
      <c r="E1467">
        <v>250</v>
      </c>
      <c r="F1467" s="9">
        <v>3</v>
      </c>
      <c r="AB1467" s="12">
        <f t="shared" si="29"/>
        <v>1.9500000000000002</v>
      </c>
      <c r="AC1467" s="12">
        <v>1.9500000000000002</v>
      </c>
      <c r="AE1467" s="9">
        <v>3</v>
      </c>
    </row>
    <row r="1468" spans="1:31" x14ac:dyDescent="0.25">
      <c r="A1468" t="s">
        <v>816</v>
      </c>
      <c r="B1468">
        <v>47013291</v>
      </c>
      <c r="C1468" t="s">
        <v>1594</v>
      </c>
      <c r="E1468">
        <v>250</v>
      </c>
      <c r="F1468" s="9">
        <v>6</v>
      </c>
      <c r="AB1468" s="12">
        <f t="shared" si="29"/>
        <v>3.9000000000000004</v>
      </c>
      <c r="AC1468" s="12">
        <v>3.9000000000000004</v>
      </c>
      <c r="AE1468" s="9">
        <v>6</v>
      </c>
    </row>
    <row r="1469" spans="1:31" x14ac:dyDescent="0.25">
      <c r="A1469" t="s">
        <v>816</v>
      </c>
      <c r="B1469">
        <v>47013313</v>
      </c>
      <c r="C1469" t="s">
        <v>1595</v>
      </c>
      <c r="E1469">
        <v>250</v>
      </c>
      <c r="F1469" s="9">
        <v>2</v>
      </c>
      <c r="AB1469" s="12">
        <f t="shared" si="29"/>
        <v>1.3</v>
      </c>
      <c r="AC1469" s="12">
        <v>1.3</v>
      </c>
      <c r="AE1469" s="9">
        <v>2</v>
      </c>
    </row>
    <row r="1470" spans="1:31" x14ac:dyDescent="0.25">
      <c r="A1470" t="s">
        <v>816</v>
      </c>
      <c r="B1470">
        <v>47013321</v>
      </c>
      <c r="C1470" t="s">
        <v>1596</v>
      </c>
      <c r="E1470">
        <v>250</v>
      </c>
      <c r="F1470" s="9">
        <v>2</v>
      </c>
      <c r="AB1470" s="12">
        <f t="shared" si="29"/>
        <v>1.3</v>
      </c>
      <c r="AC1470" s="12">
        <v>1.3</v>
      </c>
      <c r="AE1470" s="9">
        <v>2</v>
      </c>
    </row>
    <row r="1471" spans="1:31" x14ac:dyDescent="0.25">
      <c r="A1471" t="s">
        <v>816</v>
      </c>
      <c r="B1471">
        <v>47013330</v>
      </c>
      <c r="C1471" t="s">
        <v>1597</v>
      </c>
      <c r="E1471">
        <v>250</v>
      </c>
      <c r="F1471" s="9">
        <v>1</v>
      </c>
      <c r="AB1471" s="12">
        <f t="shared" si="29"/>
        <v>0.65</v>
      </c>
      <c r="AC1471" s="12">
        <v>0.65</v>
      </c>
      <c r="AE1471" s="9">
        <v>1</v>
      </c>
    </row>
    <row r="1472" spans="1:31" x14ac:dyDescent="0.25">
      <c r="A1472" t="s">
        <v>816</v>
      </c>
      <c r="B1472">
        <v>47013348</v>
      </c>
      <c r="C1472" t="s">
        <v>1598</v>
      </c>
      <c r="E1472">
        <v>250</v>
      </c>
      <c r="F1472" s="9">
        <v>2</v>
      </c>
      <c r="AB1472" s="12">
        <f t="shared" si="29"/>
        <v>1.3</v>
      </c>
      <c r="AC1472" s="12">
        <v>1.3</v>
      </c>
      <c r="AE1472" s="9">
        <v>2</v>
      </c>
    </row>
    <row r="1473" spans="1:31" x14ac:dyDescent="0.25">
      <c r="A1473" t="s">
        <v>816</v>
      </c>
      <c r="B1473">
        <v>47013381</v>
      </c>
      <c r="C1473" t="s">
        <v>1599</v>
      </c>
      <c r="E1473">
        <v>250</v>
      </c>
      <c r="F1473" s="9">
        <v>16</v>
      </c>
      <c r="AB1473" s="12">
        <f t="shared" si="29"/>
        <v>10.4</v>
      </c>
      <c r="AC1473" s="12">
        <v>10.4</v>
      </c>
      <c r="AE1473" s="9">
        <v>16</v>
      </c>
    </row>
    <row r="1474" spans="1:31" x14ac:dyDescent="0.25">
      <c r="A1474" t="s">
        <v>816</v>
      </c>
      <c r="B1474">
        <v>47013399</v>
      </c>
      <c r="C1474" t="s">
        <v>1600</v>
      </c>
      <c r="E1474">
        <v>250</v>
      </c>
      <c r="F1474" s="9">
        <v>23</v>
      </c>
      <c r="AB1474" s="12">
        <f t="shared" si="29"/>
        <v>14.950000000000001</v>
      </c>
      <c r="AC1474" s="12">
        <v>14.950000000000001</v>
      </c>
      <c r="AE1474" s="9">
        <v>23</v>
      </c>
    </row>
    <row r="1475" spans="1:31" x14ac:dyDescent="0.25">
      <c r="A1475" t="s">
        <v>816</v>
      </c>
      <c r="B1475">
        <v>47013411</v>
      </c>
      <c r="C1475" t="s">
        <v>1601</v>
      </c>
      <c r="E1475">
        <v>250</v>
      </c>
      <c r="F1475" s="9">
        <v>11</v>
      </c>
      <c r="AB1475" s="12">
        <f t="shared" si="29"/>
        <v>7.15</v>
      </c>
      <c r="AC1475" s="12">
        <v>7.15</v>
      </c>
      <c r="AE1475" s="9">
        <v>11</v>
      </c>
    </row>
    <row r="1476" spans="1:31" x14ac:dyDescent="0.25">
      <c r="A1476" t="s">
        <v>816</v>
      </c>
      <c r="B1476">
        <v>47013429</v>
      </c>
      <c r="C1476" t="s">
        <v>1602</v>
      </c>
      <c r="E1476">
        <v>250</v>
      </c>
      <c r="F1476" s="9">
        <v>3</v>
      </c>
      <c r="AB1476" s="12">
        <f t="shared" si="29"/>
        <v>1.9500000000000002</v>
      </c>
      <c r="AC1476" s="12">
        <v>1.9500000000000002</v>
      </c>
      <c r="AE1476" s="9">
        <v>3</v>
      </c>
    </row>
    <row r="1477" spans="1:31" x14ac:dyDescent="0.25">
      <c r="A1477" t="s">
        <v>816</v>
      </c>
      <c r="B1477">
        <v>47013437</v>
      </c>
      <c r="C1477" t="s">
        <v>1603</v>
      </c>
      <c r="E1477">
        <v>250</v>
      </c>
      <c r="F1477" s="9">
        <v>2</v>
      </c>
      <c r="AB1477" s="12">
        <f t="shared" si="29"/>
        <v>1.3</v>
      </c>
      <c r="AC1477" s="12">
        <v>1.3</v>
      </c>
      <c r="AE1477" s="9">
        <v>2</v>
      </c>
    </row>
    <row r="1478" spans="1:31" x14ac:dyDescent="0.25">
      <c r="A1478" t="s">
        <v>816</v>
      </c>
      <c r="B1478">
        <v>47013453</v>
      </c>
      <c r="C1478" t="s">
        <v>1604</v>
      </c>
      <c r="E1478">
        <v>250</v>
      </c>
      <c r="F1478" s="9">
        <v>3</v>
      </c>
      <c r="AB1478" s="12">
        <f t="shared" si="29"/>
        <v>1.9500000000000002</v>
      </c>
      <c r="AC1478" s="12">
        <v>1.9500000000000002</v>
      </c>
      <c r="AE1478" s="9">
        <v>3</v>
      </c>
    </row>
    <row r="1479" spans="1:31" x14ac:dyDescent="0.25">
      <c r="A1479" t="s">
        <v>816</v>
      </c>
      <c r="B1479">
        <v>47013461</v>
      </c>
      <c r="C1479" t="s">
        <v>1605</v>
      </c>
      <c r="E1479">
        <v>250</v>
      </c>
      <c r="F1479" s="9">
        <v>3</v>
      </c>
      <c r="AB1479" s="12">
        <f t="shared" si="29"/>
        <v>1.9500000000000002</v>
      </c>
      <c r="AC1479" s="12">
        <v>1.9500000000000002</v>
      </c>
      <c r="AE1479" s="9">
        <v>3</v>
      </c>
    </row>
    <row r="1480" spans="1:31" x14ac:dyDescent="0.25">
      <c r="A1480" t="s">
        <v>816</v>
      </c>
      <c r="B1480">
        <v>47013534</v>
      </c>
      <c r="C1480" t="s">
        <v>1607</v>
      </c>
      <c r="E1480">
        <v>250</v>
      </c>
      <c r="F1480" s="9">
        <v>2</v>
      </c>
      <c r="AB1480" s="12">
        <f t="shared" si="29"/>
        <v>1.3</v>
      </c>
      <c r="AC1480" s="12">
        <v>1.3</v>
      </c>
      <c r="AE1480" s="9">
        <v>2</v>
      </c>
    </row>
    <row r="1481" spans="1:31" x14ac:dyDescent="0.25">
      <c r="A1481" t="s">
        <v>816</v>
      </c>
      <c r="B1481">
        <v>47013577</v>
      </c>
      <c r="C1481" t="s">
        <v>1608</v>
      </c>
      <c r="E1481">
        <v>250</v>
      </c>
      <c r="F1481" s="9">
        <v>374</v>
      </c>
      <c r="AB1481" s="12">
        <f t="shared" si="29"/>
        <v>243.1</v>
      </c>
      <c r="AC1481" s="12">
        <v>243.1</v>
      </c>
      <c r="AE1481" s="9">
        <v>374</v>
      </c>
    </row>
    <row r="1482" spans="1:31" x14ac:dyDescent="0.25">
      <c r="A1482" t="s">
        <v>816</v>
      </c>
      <c r="B1482">
        <v>47013585</v>
      </c>
      <c r="C1482" t="s">
        <v>1609</v>
      </c>
      <c r="E1482">
        <v>250</v>
      </c>
      <c r="F1482" s="9">
        <v>5</v>
      </c>
      <c r="AB1482" s="12">
        <f t="shared" si="29"/>
        <v>3.25</v>
      </c>
      <c r="AC1482" s="12">
        <v>3.25</v>
      </c>
      <c r="AE1482" s="9">
        <v>5</v>
      </c>
    </row>
    <row r="1483" spans="1:31" x14ac:dyDescent="0.25">
      <c r="A1483" t="s">
        <v>816</v>
      </c>
      <c r="B1483">
        <v>47013623</v>
      </c>
      <c r="C1483" t="s">
        <v>1610</v>
      </c>
      <c r="E1483">
        <v>250</v>
      </c>
      <c r="F1483" s="9">
        <v>3</v>
      </c>
      <c r="AB1483" s="12">
        <f t="shared" si="29"/>
        <v>1.9500000000000002</v>
      </c>
      <c r="AC1483" s="12">
        <v>1.9500000000000002</v>
      </c>
      <c r="AE1483" s="9">
        <v>3</v>
      </c>
    </row>
    <row r="1484" spans="1:31" x14ac:dyDescent="0.25">
      <c r="A1484" t="s">
        <v>816</v>
      </c>
      <c r="B1484">
        <v>47013691</v>
      </c>
      <c r="C1484" t="s">
        <v>1614</v>
      </c>
      <c r="E1484">
        <v>250</v>
      </c>
      <c r="F1484" s="9">
        <v>90</v>
      </c>
      <c r="AB1484" s="12">
        <f t="shared" si="29"/>
        <v>58.5</v>
      </c>
      <c r="AC1484" s="12">
        <v>58.5</v>
      </c>
      <c r="AE1484" s="9">
        <v>90</v>
      </c>
    </row>
    <row r="1485" spans="1:31" x14ac:dyDescent="0.25">
      <c r="A1485" t="s">
        <v>816</v>
      </c>
      <c r="B1485">
        <v>47013704</v>
      </c>
      <c r="C1485" t="s">
        <v>1615</v>
      </c>
      <c r="E1485">
        <v>250</v>
      </c>
      <c r="F1485" s="9">
        <v>252</v>
      </c>
      <c r="AB1485" s="12">
        <f t="shared" si="29"/>
        <v>163.80000000000001</v>
      </c>
      <c r="AC1485" s="12">
        <v>163.80000000000001</v>
      </c>
      <c r="AE1485" s="9">
        <v>252</v>
      </c>
    </row>
    <row r="1486" spans="1:31" x14ac:dyDescent="0.25">
      <c r="A1486" t="s">
        <v>816</v>
      </c>
      <c r="B1486">
        <v>47013712</v>
      </c>
      <c r="C1486" t="s">
        <v>1616</v>
      </c>
      <c r="E1486">
        <v>250</v>
      </c>
      <c r="F1486" s="9">
        <v>1</v>
      </c>
      <c r="AB1486" s="12">
        <f t="shared" si="29"/>
        <v>0.65</v>
      </c>
      <c r="AC1486" s="12">
        <v>0.65</v>
      </c>
      <c r="AE1486" s="9">
        <v>1</v>
      </c>
    </row>
    <row r="1487" spans="1:31" x14ac:dyDescent="0.25">
      <c r="A1487" t="s">
        <v>816</v>
      </c>
      <c r="B1487">
        <v>47013721</v>
      </c>
      <c r="C1487" t="s">
        <v>1617</v>
      </c>
      <c r="E1487">
        <v>250</v>
      </c>
      <c r="F1487" s="9">
        <v>1</v>
      </c>
      <c r="AB1487" s="12">
        <f t="shared" si="29"/>
        <v>0.65</v>
      </c>
      <c r="AC1487" s="12">
        <v>0.65</v>
      </c>
      <c r="AE1487" s="9">
        <v>1</v>
      </c>
    </row>
    <row r="1488" spans="1:31" x14ac:dyDescent="0.25">
      <c r="A1488" t="s">
        <v>816</v>
      </c>
      <c r="B1488">
        <v>47013747</v>
      </c>
      <c r="C1488" t="s">
        <v>1618</v>
      </c>
      <c r="E1488">
        <v>250</v>
      </c>
      <c r="F1488" s="9">
        <v>7</v>
      </c>
      <c r="AB1488" s="12">
        <f t="shared" si="29"/>
        <v>4.55</v>
      </c>
      <c r="AC1488" s="12">
        <v>4.55</v>
      </c>
      <c r="AE1488" s="9">
        <v>7</v>
      </c>
    </row>
    <row r="1489" spans="1:31" x14ac:dyDescent="0.25">
      <c r="A1489" t="s">
        <v>816</v>
      </c>
      <c r="B1489">
        <v>47013771</v>
      </c>
      <c r="C1489" t="s">
        <v>1620</v>
      </c>
      <c r="E1489">
        <v>250</v>
      </c>
      <c r="F1489" s="9">
        <v>10</v>
      </c>
      <c r="AB1489" s="12">
        <f t="shared" si="29"/>
        <v>6.5</v>
      </c>
      <c r="AC1489" s="12">
        <v>6.5</v>
      </c>
      <c r="AE1489" s="9">
        <v>10</v>
      </c>
    </row>
    <row r="1490" spans="1:31" x14ac:dyDescent="0.25">
      <c r="A1490" t="s">
        <v>816</v>
      </c>
      <c r="B1490">
        <v>47013780</v>
      </c>
      <c r="C1490" t="s">
        <v>1621</v>
      </c>
      <c r="E1490">
        <v>250</v>
      </c>
      <c r="F1490" s="9">
        <v>7</v>
      </c>
      <c r="AB1490" s="12">
        <f t="shared" si="29"/>
        <v>4.55</v>
      </c>
      <c r="AC1490" s="12">
        <v>4.55</v>
      </c>
      <c r="AE1490" s="9">
        <v>7</v>
      </c>
    </row>
    <row r="1491" spans="1:31" x14ac:dyDescent="0.25">
      <c r="A1491" t="s">
        <v>816</v>
      </c>
      <c r="B1491">
        <v>47013798</v>
      </c>
      <c r="C1491" t="s">
        <v>1622</v>
      </c>
      <c r="E1491">
        <v>250</v>
      </c>
      <c r="F1491" s="9">
        <v>9</v>
      </c>
      <c r="AB1491" s="12">
        <f t="shared" si="29"/>
        <v>5.8500000000000005</v>
      </c>
      <c r="AC1491" s="12">
        <v>5.8500000000000005</v>
      </c>
      <c r="AE1491" s="9">
        <v>9</v>
      </c>
    </row>
    <row r="1492" spans="1:31" x14ac:dyDescent="0.25">
      <c r="A1492" t="s">
        <v>816</v>
      </c>
      <c r="B1492">
        <v>47013810</v>
      </c>
      <c r="C1492" t="s">
        <v>1623</v>
      </c>
      <c r="E1492">
        <v>250</v>
      </c>
      <c r="F1492" s="9">
        <v>4</v>
      </c>
      <c r="AB1492" s="12">
        <f t="shared" si="29"/>
        <v>2.6</v>
      </c>
      <c r="AC1492" s="12">
        <v>2.6</v>
      </c>
      <c r="AE1492" s="9">
        <v>4</v>
      </c>
    </row>
    <row r="1493" spans="1:31" x14ac:dyDescent="0.25">
      <c r="A1493" t="s">
        <v>816</v>
      </c>
      <c r="B1493">
        <v>47013828</v>
      </c>
      <c r="C1493" t="s">
        <v>1624</v>
      </c>
      <c r="E1493">
        <v>250</v>
      </c>
      <c r="F1493" s="9">
        <v>3</v>
      </c>
      <c r="AB1493" s="12">
        <f t="shared" si="29"/>
        <v>1.9500000000000002</v>
      </c>
      <c r="AC1493" s="12">
        <v>1.9500000000000002</v>
      </c>
      <c r="AE1493" s="9">
        <v>3</v>
      </c>
    </row>
    <row r="1494" spans="1:31" x14ac:dyDescent="0.25">
      <c r="A1494" t="s">
        <v>816</v>
      </c>
      <c r="B1494">
        <v>47013836</v>
      </c>
      <c r="C1494" t="s">
        <v>1625</v>
      </c>
      <c r="E1494">
        <v>250</v>
      </c>
      <c r="F1494" s="9">
        <v>1</v>
      </c>
      <c r="AB1494" s="12">
        <f t="shared" si="29"/>
        <v>0.65</v>
      </c>
      <c r="AC1494" s="12">
        <v>0.65</v>
      </c>
      <c r="AE1494" s="9">
        <v>1</v>
      </c>
    </row>
    <row r="1495" spans="1:31" x14ac:dyDescent="0.25">
      <c r="A1495" t="s">
        <v>816</v>
      </c>
      <c r="B1495">
        <v>47013852</v>
      </c>
      <c r="C1495" t="s">
        <v>1626</v>
      </c>
      <c r="E1495">
        <v>250</v>
      </c>
      <c r="F1495" s="9">
        <v>1</v>
      </c>
      <c r="AB1495" s="12">
        <f t="shared" si="29"/>
        <v>0.65</v>
      </c>
      <c r="AC1495" s="12">
        <v>0.65</v>
      </c>
      <c r="AE1495" s="9">
        <v>1</v>
      </c>
    </row>
    <row r="1496" spans="1:31" x14ac:dyDescent="0.25">
      <c r="A1496" t="s">
        <v>816</v>
      </c>
      <c r="B1496">
        <v>47013861</v>
      </c>
      <c r="C1496" t="s">
        <v>1627</v>
      </c>
      <c r="E1496">
        <v>250</v>
      </c>
      <c r="F1496" s="9">
        <v>9</v>
      </c>
      <c r="AB1496" s="12">
        <f t="shared" si="29"/>
        <v>5.8500000000000005</v>
      </c>
      <c r="AC1496" s="12">
        <v>5.8500000000000005</v>
      </c>
      <c r="AE1496" s="9">
        <v>9</v>
      </c>
    </row>
    <row r="1497" spans="1:31" x14ac:dyDescent="0.25">
      <c r="A1497" t="s">
        <v>816</v>
      </c>
      <c r="B1497">
        <v>47013879</v>
      </c>
      <c r="C1497" t="s">
        <v>1628</v>
      </c>
      <c r="E1497">
        <v>250</v>
      </c>
      <c r="F1497" s="9">
        <v>2</v>
      </c>
      <c r="AB1497" s="12">
        <f t="shared" si="29"/>
        <v>1.3</v>
      </c>
      <c r="AC1497" s="12">
        <v>1.3</v>
      </c>
      <c r="AE1497" s="9">
        <v>2</v>
      </c>
    </row>
    <row r="1498" spans="1:31" x14ac:dyDescent="0.25">
      <c r="A1498" t="s">
        <v>816</v>
      </c>
      <c r="B1498">
        <v>47013887</v>
      </c>
      <c r="C1498" t="s">
        <v>1629</v>
      </c>
      <c r="E1498">
        <v>250</v>
      </c>
      <c r="F1498" s="9">
        <v>81</v>
      </c>
      <c r="AB1498" s="12">
        <f t="shared" si="29"/>
        <v>52.65</v>
      </c>
      <c r="AC1498" s="12">
        <v>52.65</v>
      </c>
      <c r="AE1498" s="9">
        <v>81</v>
      </c>
    </row>
    <row r="1499" spans="1:31" x14ac:dyDescent="0.25">
      <c r="A1499" t="s">
        <v>816</v>
      </c>
      <c r="B1499">
        <v>47013895</v>
      </c>
      <c r="C1499" t="s">
        <v>1630</v>
      </c>
      <c r="E1499">
        <v>250</v>
      </c>
      <c r="F1499" s="9">
        <v>3</v>
      </c>
      <c r="AB1499" s="12">
        <f t="shared" si="29"/>
        <v>1.9500000000000002</v>
      </c>
      <c r="AC1499" s="12">
        <v>1.9500000000000002</v>
      </c>
      <c r="AE1499" s="9">
        <v>3</v>
      </c>
    </row>
    <row r="1500" spans="1:31" x14ac:dyDescent="0.25">
      <c r="A1500" t="s">
        <v>816</v>
      </c>
      <c r="B1500">
        <v>47013909</v>
      </c>
      <c r="C1500" t="s">
        <v>1631</v>
      </c>
      <c r="E1500">
        <v>250</v>
      </c>
      <c r="F1500" s="9">
        <v>10</v>
      </c>
      <c r="AB1500" s="12">
        <f t="shared" si="29"/>
        <v>6.5</v>
      </c>
      <c r="AC1500" s="12">
        <v>6.5</v>
      </c>
      <c r="AE1500" s="9">
        <v>10</v>
      </c>
    </row>
    <row r="1501" spans="1:31" x14ac:dyDescent="0.25">
      <c r="A1501" t="s">
        <v>816</v>
      </c>
      <c r="B1501">
        <v>47013917</v>
      </c>
      <c r="C1501" t="s">
        <v>1632</v>
      </c>
      <c r="E1501">
        <v>250</v>
      </c>
      <c r="F1501" s="9">
        <v>4</v>
      </c>
      <c r="AB1501" s="12">
        <f t="shared" si="29"/>
        <v>2.6</v>
      </c>
      <c r="AC1501" s="12">
        <v>2.6</v>
      </c>
      <c r="AE1501" s="9">
        <v>4</v>
      </c>
    </row>
    <row r="1502" spans="1:31" x14ac:dyDescent="0.25">
      <c r="A1502" t="s">
        <v>816</v>
      </c>
      <c r="B1502">
        <v>47013933</v>
      </c>
      <c r="C1502" t="s">
        <v>1633</v>
      </c>
      <c r="E1502">
        <v>250</v>
      </c>
      <c r="F1502" s="9">
        <v>30</v>
      </c>
      <c r="AB1502" s="12">
        <f t="shared" si="29"/>
        <v>19.5</v>
      </c>
      <c r="AC1502" s="12">
        <v>19.5</v>
      </c>
      <c r="AE1502" s="9">
        <v>30</v>
      </c>
    </row>
    <row r="1503" spans="1:31" x14ac:dyDescent="0.25">
      <c r="A1503" t="s">
        <v>816</v>
      </c>
      <c r="B1503">
        <v>47013968</v>
      </c>
      <c r="C1503" t="s">
        <v>1634</v>
      </c>
      <c r="E1503">
        <v>250</v>
      </c>
      <c r="F1503" s="9">
        <v>30</v>
      </c>
      <c r="AB1503" s="12">
        <f t="shared" si="29"/>
        <v>19.5</v>
      </c>
      <c r="AC1503" s="12">
        <v>19.5</v>
      </c>
      <c r="AE1503" s="9">
        <v>30</v>
      </c>
    </row>
    <row r="1504" spans="1:31" x14ac:dyDescent="0.25">
      <c r="A1504" t="s">
        <v>816</v>
      </c>
      <c r="B1504">
        <v>47013976</v>
      </c>
      <c r="C1504" t="s">
        <v>1635</v>
      </c>
      <c r="E1504">
        <v>250</v>
      </c>
      <c r="F1504" s="9">
        <v>2</v>
      </c>
      <c r="AB1504" s="12">
        <f t="shared" si="29"/>
        <v>1.3</v>
      </c>
      <c r="AC1504" s="12">
        <v>1.3</v>
      </c>
      <c r="AE1504" s="9">
        <v>2</v>
      </c>
    </row>
    <row r="1505" spans="1:31" x14ac:dyDescent="0.25">
      <c r="A1505" t="s">
        <v>816</v>
      </c>
      <c r="B1505">
        <v>47013984</v>
      </c>
      <c r="C1505" t="s">
        <v>1636</v>
      </c>
      <c r="E1505">
        <v>250</v>
      </c>
      <c r="F1505" s="9">
        <v>9</v>
      </c>
      <c r="AB1505" s="12">
        <f t="shared" si="29"/>
        <v>5.8500000000000005</v>
      </c>
      <c r="AC1505" s="12">
        <v>5.8500000000000005</v>
      </c>
      <c r="AE1505" s="9">
        <v>9</v>
      </c>
    </row>
    <row r="1506" spans="1:31" x14ac:dyDescent="0.25">
      <c r="A1506" t="s">
        <v>816</v>
      </c>
      <c r="B1506">
        <v>47014000</v>
      </c>
      <c r="C1506" t="s">
        <v>1637</v>
      </c>
      <c r="E1506">
        <v>250</v>
      </c>
      <c r="F1506" s="9">
        <v>490</v>
      </c>
      <c r="AB1506" s="12">
        <f t="shared" si="29"/>
        <v>318.5</v>
      </c>
      <c r="AC1506" s="12">
        <v>318.5</v>
      </c>
      <c r="AE1506" s="9">
        <v>490</v>
      </c>
    </row>
    <row r="1507" spans="1:31" x14ac:dyDescent="0.25">
      <c r="A1507" t="s">
        <v>816</v>
      </c>
      <c r="B1507">
        <v>47014018</v>
      </c>
      <c r="C1507" t="s">
        <v>1638</v>
      </c>
      <c r="E1507">
        <v>250</v>
      </c>
      <c r="F1507" s="9">
        <v>8</v>
      </c>
      <c r="AB1507" s="12">
        <f t="shared" si="29"/>
        <v>5.2</v>
      </c>
      <c r="AC1507" s="12">
        <v>5.2</v>
      </c>
      <c r="AE1507" s="9">
        <v>8</v>
      </c>
    </row>
    <row r="1508" spans="1:31" x14ac:dyDescent="0.25">
      <c r="A1508" t="s">
        <v>816</v>
      </c>
      <c r="B1508">
        <v>47014034</v>
      </c>
      <c r="C1508" t="s">
        <v>1640</v>
      </c>
      <c r="E1508">
        <v>250</v>
      </c>
      <c r="F1508" s="9">
        <v>33</v>
      </c>
      <c r="AB1508" s="12">
        <f t="shared" si="29"/>
        <v>21.45</v>
      </c>
      <c r="AC1508" s="12">
        <v>21.45</v>
      </c>
      <c r="AE1508" s="9">
        <v>33</v>
      </c>
    </row>
    <row r="1509" spans="1:31" x14ac:dyDescent="0.25">
      <c r="A1509" t="s">
        <v>816</v>
      </c>
      <c r="B1509">
        <v>47014042</v>
      </c>
      <c r="C1509" t="s">
        <v>1641</v>
      </c>
      <c r="E1509">
        <v>250</v>
      </c>
      <c r="F1509" s="9">
        <v>41</v>
      </c>
      <c r="AB1509" s="12">
        <f t="shared" si="29"/>
        <v>26.650000000000002</v>
      </c>
      <c r="AC1509" s="12">
        <v>26.650000000000002</v>
      </c>
      <c r="AE1509" s="9">
        <v>41</v>
      </c>
    </row>
    <row r="1510" spans="1:31" x14ac:dyDescent="0.25">
      <c r="A1510" t="s">
        <v>816</v>
      </c>
      <c r="B1510">
        <v>47014051</v>
      </c>
      <c r="C1510" t="s">
        <v>1642</v>
      </c>
      <c r="E1510">
        <v>250</v>
      </c>
      <c r="F1510" s="9">
        <v>5</v>
      </c>
      <c r="AB1510" s="12">
        <f t="shared" si="29"/>
        <v>3.25</v>
      </c>
      <c r="AC1510" s="12">
        <v>3.25</v>
      </c>
      <c r="AE1510" s="9">
        <v>5</v>
      </c>
    </row>
    <row r="1511" spans="1:31" x14ac:dyDescent="0.25">
      <c r="A1511" t="s">
        <v>816</v>
      </c>
      <c r="B1511">
        <v>47014069</v>
      </c>
      <c r="C1511" t="s">
        <v>1643</v>
      </c>
      <c r="E1511">
        <v>250</v>
      </c>
      <c r="F1511" s="9">
        <v>15</v>
      </c>
      <c r="AB1511" s="12">
        <f t="shared" si="29"/>
        <v>9.75</v>
      </c>
      <c r="AC1511" s="12">
        <v>9.75</v>
      </c>
      <c r="AE1511" s="9">
        <v>15</v>
      </c>
    </row>
    <row r="1512" spans="1:31" x14ac:dyDescent="0.25">
      <c r="A1512" t="s">
        <v>816</v>
      </c>
      <c r="B1512">
        <v>47014077</v>
      </c>
      <c r="C1512" t="s">
        <v>1644</v>
      </c>
      <c r="E1512">
        <v>250</v>
      </c>
      <c r="F1512" s="9">
        <v>6</v>
      </c>
      <c r="AB1512" s="12">
        <f t="shared" si="29"/>
        <v>3.9000000000000004</v>
      </c>
      <c r="AC1512" s="12">
        <v>3.9000000000000004</v>
      </c>
      <c r="AE1512" s="9">
        <v>6</v>
      </c>
    </row>
    <row r="1513" spans="1:31" x14ac:dyDescent="0.25">
      <c r="A1513" t="s">
        <v>816</v>
      </c>
      <c r="B1513">
        <v>47014085</v>
      </c>
      <c r="C1513" t="s">
        <v>1645</v>
      </c>
      <c r="E1513">
        <v>250</v>
      </c>
      <c r="F1513" s="9">
        <v>8</v>
      </c>
      <c r="AB1513" s="12">
        <f t="shared" si="29"/>
        <v>5.2</v>
      </c>
      <c r="AC1513" s="12">
        <v>5.2</v>
      </c>
      <c r="AE1513" s="9">
        <v>8</v>
      </c>
    </row>
    <row r="1514" spans="1:31" x14ac:dyDescent="0.25">
      <c r="A1514" t="s">
        <v>816</v>
      </c>
      <c r="B1514">
        <v>47014093</v>
      </c>
      <c r="C1514" t="s">
        <v>1646</v>
      </c>
      <c r="E1514">
        <v>250</v>
      </c>
      <c r="F1514" s="9">
        <v>1572</v>
      </c>
      <c r="AB1514" s="12">
        <f t="shared" si="29"/>
        <v>1021.8000000000001</v>
      </c>
      <c r="AC1514" s="12">
        <v>1021.8000000000001</v>
      </c>
      <c r="AE1514" s="9">
        <v>1572</v>
      </c>
    </row>
    <row r="1515" spans="1:31" x14ac:dyDescent="0.25">
      <c r="A1515" t="s">
        <v>816</v>
      </c>
      <c r="B1515">
        <v>47014115</v>
      </c>
      <c r="C1515" t="s">
        <v>1647</v>
      </c>
      <c r="E1515">
        <v>250</v>
      </c>
      <c r="F1515" s="9">
        <v>8</v>
      </c>
      <c r="AB1515" s="12">
        <f t="shared" si="29"/>
        <v>5.2</v>
      </c>
      <c r="AC1515" s="12">
        <v>5.2</v>
      </c>
      <c r="AE1515" s="9">
        <v>8</v>
      </c>
    </row>
    <row r="1516" spans="1:31" x14ac:dyDescent="0.25">
      <c r="A1516" t="s">
        <v>816</v>
      </c>
      <c r="B1516">
        <v>47014158</v>
      </c>
      <c r="C1516" t="s">
        <v>1649</v>
      </c>
      <c r="E1516">
        <v>250</v>
      </c>
      <c r="F1516" s="9">
        <v>4</v>
      </c>
      <c r="AB1516" s="12">
        <f t="shared" si="29"/>
        <v>2.6</v>
      </c>
      <c r="AC1516" s="12">
        <v>2.6</v>
      </c>
      <c r="AE1516" s="9">
        <v>4</v>
      </c>
    </row>
    <row r="1517" spans="1:31" x14ac:dyDescent="0.25">
      <c r="A1517" t="s">
        <v>816</v>
      </c>
      <c r="B1517">
        <v>47014166</v>
      </c>
      <c r="C1517" t="s">
        <v>1650</v>
      </c>
      <c r="E1517">
        <v>250</v>
      </c>
      <c r="F1517" s="9">
        <v>9</v>
      </c>
      <c r="AB1517" s="12">
        <f t="shared" si="29"/>
        <v>5.8500000000000005</v>
      </c>
      <c r="AC1517" s="12">
        <v>5.8500000000000005</v>
      </c>
      <c r="AE1517" s="9">
        <v>9</v>
      </c>
    </row>
    <row r="1518" spans="1:31" x14ac:dyDescent="0.25">
      <c r="A1518" t="s">
        <v>816</v>
      </c>
      <c r="B1518">
        <v>47014174</v>
      </c>
      <c r="C1518" t="s">
        <v>1651</v>
      </c>
      <c r="E1518">
        <v>250</v>
      </c>
      <c r="F1518" s="9">
        <v>4</v>
      </c>
      <c r="AB1518" s="12">
        <f t="shared" si="29"/>
        <v>2.6</v>
      </c>
      <c r="AC1518" s="12">
        <v>2.6</v>
      </c>
      <c r="AE1518" s="9">
        <v>4</v>
      </c>
    </row>
    <row r="1519" spans="1:31" x14ac:dyDescent="0.25">
      <c r="A1519" t="s">
        <v>816</v>
      </c>
      <c r="B1519">
        <v>47014182</v>
      </c>
      <c r="C1519" t="s">
        <v>1652</v>
      </c>
      <c r="E1519">
        <v>250</v>
      </c>
      <c r="F1519" s="9">
        <v>4</v>
      </c>
      <c r="AB1519" s="12">
        <f t="shared" si="29"/>
        <v>2.6</v>
      </c>
      <c r="AC1519" s="12">
        <v>2.6</v>
      </c>
      <c r="AE1519" s="9">
        <v>4</v>
      </c>
    </row>
    <row r="1520" spans="1:31" x14ac:dyDescent="0.25">
      <c r="A1520" t="s">
        <v>816</v>
      </c>
      <c r="B1520">
        <v>47014191</v>
      </c>
      <c r="C1520" t="s">
        <v>1653</v>
      </c>
      <c r="E1520">
        <v>250</v>
      </c>
      <c r="F1520" s="9">
        <v>12</v>
      </c>
      <c r="AB1520" s="12">
        <f t="shared" si="29"/>
        <v>7.8000000000000007</v>
      </c>
      <c r="AC1520" s="12">
        <v>7.8000000000000007</v>
      </c>
      <c r="AE1520" s="9">
        <v>12</v>
      </c>
    </row>
    <row r="1521" spans="1:31" x14ac:dyDescent="0.25">
      <c r="A1521" t="s">
        <v>816</v>
      </c>
      <c r="B1521">
        <v>47014212</v>
      </c>
      <c r="C1521" t="s">
        <v>1654</v>
      </c>
      <c r="E1521">
        <v>250</v>
      </c>
      <c r="F1521" s="9">
        <v>15</v>
      </c>
      <c r="AB1521" s="12">
        <f t="shared" si="29"/>
        <v>9.75</v>
      </c>
      <c r="AC1521" s="12">
        <v>9.75</v>
      </c>
      <c r="AE1521" s="9">
        <v>15</v>
      </c>
    </row>
    <row r="1522" spans="1:31" x14ac:dyDescent="0.25">
      <c r="A1522" t="s">
        <v>816</v>
      </c>
      <c r="B1522">
        <v>47014221</v>
      </c>
      <c r="C1522" t="s">
        <v>1655</v>
      </c>
      <c r="E1522">
        <v>250</v>
      </c>
      <c r="F1522" s="9">
        <v>80</v>
      </c>
      <c r="AB1522" s="12">
        <f t="shared" si="29"/>
        <v>52</v>
      </c>
      <c r="AC1522" s="12">
        <v>52</v>
      </c>
      <c r="AE1522" s="9">
        <v>80</v>
      </c>
    </row>
    <row r="1523" spans="1:31" x14ac:dyDescent="0.25">
      <c r="A1523" t="s">
        <v>816</v>
      </c>
      <c r="B1523">
        <v>47014255</v>
      </c>
      <c r="C1523" t="s">
        <v>1656</v>
      </c>
      <c r="E1523">
        <v>250</v>
      </c>
      <c r="F1523" s="9">
        <v>90</v>
      </c>
      <c r="AB1523" s="12">
        <f t="shared" si="29"/>
        <v>58.5</v>
      </c>
      <c r="AC1523" s="12">
        <v>58.5</v>
      </c>
      <c r="AE1523" s="9">
        <v>90</v>
      </c>
    </row>
    <row r="1524" spans="1:31" x14ac:dyDescent="0.25">
      <c r="A1524" t="s">
        <v>816</v>
      </c>
      <c r="B1524">
        <v>47014263</v>
      </c>
      <c r="C1524" t="s">
        <v>1657</v>
      </c>
      <c r="E1524">
        <v>250</v>
      </c>
      <c r="F1524" s="9">
        <v>154</v>
      </c>
      <c r="AB1524" s="12">
        <f t="shared" si="29"/>
        <v>100.10000000000001</v>
      </c>
      <c r="AC1524" s="12">
        <v>100.10000000000001</v>
      </c>
      <c r="AE1524" s="9">
        <v>154</v>
      </c>
    </row>
    <row r="1525" spans="1:31" x14ac:dyDescent="0.25">
      <c r="A1525" t="s">
        <v>816</v>
      </c>
      <c r="B1525">
        <v>47014271</v>
      </c>
      <c r="C1525" t="s">
        <v>1658</v>
      </c>
      <c r="E1525">
        <v>250</v>
      </c>
      <c r="F1525" s="9">
        <v>755</v>
      </c>
      <c r="AB1525" s="12">
        <f t="shared" si="29"/>
        <v>490.75</v>
      </c>
      <c r="AC1525" s="12">
        <v>490.75</v>
      </c>
      <c r="AE1525" s="9">
        <v>755</v>
      </c>
    </row>
    <row r="1526" spans="1:31" x14ac:dyDescent="0.25">
      <c r="A1526" t="s">
        <v>816</v>
      </c>
      <c r="B1526">
        <v>47014298</v>
      </c>
      <c r="C1526" t="s">
        <v>1659</v>
      </c>
      <c r="E1526">
        <v>250</v>
      </c>
      <c r="F1526" s="9">
        <v>17</v>
      </c>
      <c r="AB1526" s="12">
        <f t="shared" si="29"/>
        <v>11.05</v>
      </c>
      <c r="AC1526" s="12">
        <v>11.05</v>
      </c>
      <c r="AE1526" s="9">
        <v>17</v>
      </c>
    </row>
    <row r="1527" spans="1:31" x14ac:dyDescent="0.25">
      <c r="A1527" t="s">
        <v>816</v>
      </c>
      <c r="B1527">
        <v>47014301</v>
      </c>
      <c r="C1527" t="s">
        <v>1660</v>
      </c>
      <c r="E1527">
        <v>250</v>
      </c>
      <c r="F1527" s="9">
        <v>7</v>
      </c>
      <c r="AB1527" s="12">
        <f t="shared" si="29"/>
        <v>4.55</v>
      </c>
      <c r="AC1527" s="12">
        <v>4.55</v>
      </c>
      <c r="AE1527" s="9">
        <v>7</v>
      </c>
    </row>
    <row r="1528" spans="1:31" x14ac:dyDescent="0.25">
      <c r="A1528" t="s">
        <v>816</v>
      </c>
      <c r="B1528">
        <v>47014310</v>
      </c>
      <c r="C1528" t="s">
        <v>1661</v>
      </c>
      <c r="E1528">
        <v>250</v>
      </c>
      <c r="F1528" s="9">
        <v>348</v>
      </c>
      <c r="AB1528" s="12">
        <f t="shared" si="29"/>
        <v>226.20000000000002</v>
      </c>
      <c r="AC1528" s="12">
        <v>226.20000000000002</v>
      </c>
      <c r="AE1528" s="9">
        <v>348</v>
      </c>
    </row>
    <row r="1529" spans="1:31" x14ac:dyDescent="0.25">
      <c r="A1529" t="s">
        <v>816</v>
      </c>
      <c r="B1529">
        <v>47014379</v>
      </c>
      <c r="C1529" t="s">
        <v>1662</v>
      </c>
      <c r="E1529">
        <v>250</v>
      </c>
      <c r="F1529" s="9">
        <v>23</v>
      </c>
      <c r="AB1529" s="12">
        <f t="shared" si="29"/>
        <v>14.950000000000001</v>
      </c>
      <c r="AC1529" s="12">
        <v>14.950000000000001</v>
      </c>
      <c r="AE1529" s="9">
        <v>23</v>
      </c>
    </row>
    <row r="1530" spans="1:31" x14ac:dyDescent="0.25">
      <c r="A1530" t="s">
        <v>816</v>
      </c>
      <c r="B1530">
        <v>47014387</v>
      </c>
      <c r="C1530" t="s">
        <v>1663</v>
      </c>
      <c r="E1530">
        <v>250</v>
      </c>
      <c r="F1530" s="9">
        <v>6</v>
      </c>
      <c r="AB1530" s="12">
        <f t="shared" ref="AB1530:AB1593" si="30">F1530*65%</f>
        <v>3.9000000000000004</v>
      </c>
      <c r="AC1530" s="12">
        <v>3.9000000000000004</v>
      </c>
      <c r="AE1530" s="9">
        <v>6</v>
      </c>
    </row>
    <row r="1531" spans="1:31" x14ac:dyDescent="0.25">
      <c r="A1531" t="s">
        <v>816</v>
      </c>
      <c r="B1531">
        <v>47014395</v>
      </c>
      <c r="C1531" t="s">
        <v>1664</v>
      </c>
      <c r="E1531">
        <v>250</v>
      </c>
      <c r="F1531" s="9">
        <v>56</v>
      </c>
      <c r="AB1531" s="12">
        <f t="shared" si="30"/>
        <v>36.4</v>
      </c>
      <c r="AC1531" s="12">
        <v>36.4</v>
      </c>
      <c r="AE1531" s="9">
        <v>56</v>
      </c>
    </row>
    <row r="1532" spans="1:31" x14ac:dyDescent="0.25">
      <c r="A1532" t="s">
        <v>816</v>
      </c>
      <c r="B1532">
        <v>47014409</v>
      </c>
      <c r="C1532" t="s">
        <v>1665</v>
      </c>
      <c r="E1532">
        <v>250</v>
      </c>
      <c r="F1532" s="9">
        <v>11</v>
      </c>
      <c r="AB1532" s="12">
        <f t="shared" si="30"/>
        <v>7.15</v>
      </c>
      <c r="AC1532" s="12">
        <v>7.15</v>
      </c>
      <c r="AE1532" s="9">
        <v>11</v>
      </c>
    </row>
    <row r="1533" spans="1:31" x14ac:dyDescent="0.25">
      <c r="A1533" t="s">
        <v>816</v>
      </c>
      <c r="B1533">
        <v>47014417</v>
      </c>
      <c r="C1533" t="s">
        <v>1666</v>
      </c>
      <c r="E1533">
        <v>250</v>
      </c>
      <c r="F1533" s="9">
        <v>16</v>
      </c>
      <c r="AB1533" s="12">
        <f t="shared" si="30"/>
        <v>10.4</v>
      </c>
      <c r="AC1533" s="12">
        <v>10.4</v>
      </c>
      <c r="AE1533" s="9">
        <v>16</v>
      </c>
    </row>
    <row r="1534" spans="1:31" x14ac:dyDescent="0.25">
      <c r="A1534" t="s">
        <v>816</v>
      </c>
      <c r="B1534">
        <v>47014450</v>
      </c>
      <c r="C1534" t="s">
        <v>1667</v>
      </c>
      <c r="E1534">
        <v>250</v>
      </c>
      <c r="F1534" s="9">
        <v>3</v>
      </c>
      <c r="AB1534" s="12">
        <f t="shared" si="30"/>
        <v>1.9500000000000002</v>
      </c>
      <c r="AC1534" s="12">
        <v>1.9500000000000002</v>
      </c>
      <c r="AE1534" s="9">
        <v>3</v>
      </c>
    </row>
    <row r="1535" spans="1:31" x14ac:dyDescent="0.25">
      <c r="A1535" t="s">
        <v>816</v>
      </c>
      <c r="B1535">
        <v>47014484</v>
      </c>
      <c r="C1535" t="s">
        <v>1668</v>
      </c>
      <c r="E1535">
        <v>250</v>
      </c>
      <c r="F1535" s="9">
        <v>5</v>
      </c>
      <c r="AB1535" s="12">
        <f t="shared" si="30"/>
        <v>3.25</v>
      </c>
      <c r="AC1535" s="12">
        <v>3.25</v>
      </c>
      <c r="AE1535" s="9">
        <v>5</v>
      </c>
    </row>
    <row r="1536" spans="1:31" x14ac:dyDescent="0.25">
      <c r="A1536" t="s">
        <v>816</v>
      </c>
      <c r="B1536">
        <v>47014514</v>
      </c>
      <c r="C1536" t="s">
        <v>1669</v>
      </c>
      <c r="E1536">
        <v>250</v>
      </c>
      <c r="F1536" s="9">
        <v>39</v>
      </c>
      <c r="AB1536" s="12">
        <f t="shared" si="30"/>
        <v>25.35</v>
      </c>
      <c r="AC1536" s="12">
        <v>25.35</v>
      </c>
      <c r="AE1536" s="9">
        <v>39</v>
      </c>
    </row>
    <row r="1537" spans="1:31" x14ac:dyDescent="0.25">
      <c r="A1537" t="s">
        <v>816</v>
      </c>
      <c r="B1537">
        <v>47014549</v>
      </c>
      <c r="C1537" t="s">
        <v>1670</v>
      </c>
      <c r="E1537">
        <v>250</v>
      </c>
      <c r="F1537" s="9">
        <v>19</v>
      </c>
      <c r="AB1537" s="12">
        <f t="shared" si="30"/>
        <v>12.35</v>
      </c>
      <c r="AC1537" s="12">
        <v>12.35</v>
      </c>
      <c r="AE1537" s="9">
        <v>19</v>
      </c>
    </row>
    <row r="1538" spans="1:31" x14ac:dyDescent="0.25">
      <c r="A1538" t="s">
        <v>816</v>
      </c>
      <c r="B1538">
        <v>47014557</v>
      </c>
      <c r="C1538" t="s">
        <v>1671</v>
      </c>
      <c r="E1538">
        <v>250</v>
      </c>
      <c r="F1538" s="9">
        <v>523</v>
      </c>
      <c r="AB1538" s="12">
        <f t="shared" si="30"/>
        <v>339.95</v>
      </c>
      <c r="AC1538" s="12">
        <v>339.95</v>
      </c>
      <c r="AE1538" s="9">
        <v>523</v>
      </c>
    </row>
    <row r="1539" spans="1:31" x14ac:dyDescent="0.25">
      <c r="A1539" t="s">
        <v>816</v>
      </c>
      <c r="B1539">
        <v>47014565</v>
      </c>
      <c r="C1539" t="s">
        <v>1672</v>
      </c>
      <c r="E1539">
        <v>250</v>
      </c>
      <c r="F1539" s="9">
        <v>11</v>
      </c>
      <c r="AB1539" s="12">
        <f t="shared" si="30"/>
        <v>7.15</v>
      </c>
      <c r="AC1539" s="12">
        <v>7.15</v>
      </c>
      <c r="AE1539" s="9">
        <v>11</v>
      </c>
    </row>
    <row r="1540" spans="1:31" x14ac:dyDescent="0.25">
      <c r="A1540" t="s">
        <v>816</v>
      </c>
      <c r="B1540">
        <v>47014581</v>
      </c>
      <c r="C1540" t="s">
        <v>1673</v>
      </c>
      <c r="E1540">
        <v>250</v>
      </c>
      <c r="F1540" s="9">
        <v>1</v>
      </c>
      <c r="AB1540" s="12">
        <f t="shared" si="30"/>
        <v>0.65</v>
      </c>
      <c r="AC1540" s="12">
        <v>0.65</v>
      </c>
      <c r="AE1540" s="9">
        <v>1</v>
      </c>
    </row>
    <row r="1541" spans="1:31" x14ac:dyDescent="0.25">
      <c r="A1541" t="s">
        <v>816</v>
      </c>
      <c r="B1541">
        <v>47014590</v>
      </c>
      <c r="C1541" t="s">
        <v>1674</v>
      </c>
      <c r="E1541">
        <v>250</v>
      </c>
      <c r="F1541" s="9">
        <v>31</v>
      </c>
      <c r="AB1541" s="12">
        <f t="shared" si="30"/>
        <v>20.150000000000002</v>
      </c>
      <c r="AC1541" s="12">
        <v>20.150000000000002</v>
      </c>
      <c r="AE1541" s="9">
        <v>31</v>
      </c>
    </row>
    <row r="1542" spans="1:31" x14ac:dyDescent="0.25">
      <c r="A1542" t="s">
        <v>816</v>
      </c>
      <c r="B1542">
        <v>47014620</v>
      </c>
      <c r="C1542" t="s">
        <v>810</v>
      </c>
      <c r="E1542">
        <v>250</v>
      </c>
      <c r="F1542" s="9">
        <v>216</v>
      </c>
      <c r="AB1542" s="12">
        <f t="shared" si="30"/>
        <v>140.4</v>
      </c>
      <c r="AC1542" s="12">
        <v>140.4</v>
      </c>
      <c r="AE1542" s="9">
        <v>216</v>
      </c>
    </row>
    <row r="1543" spans="1:31" x14ac:dyDescent="0.25">
      <c r="A1543" t="s">
        <v>816</v>
      </c>
      <c r="B1543">
        <v>47014662</v>
      </c>
      <c r="C1543" t="s">
        <v>1678</v>
      </c>
      <c r="E1543">
        <v>250</v>
      </c>
      <c r="F1543" s="9">
        <v>4</v>
      </c>
      <c r="AB1543" s="12">
        <f t="shared" si="30"/>
        <v>2.6</v>
      </c>
      <c r="AC1543" s="12">
        <v>2.6</v>
      </c>
      <c r="AE1543" s="9">
        <v>4</v>
      </c>
    </row>
    <row r="1544" spans="1:31" x14ac:dyDescent="0.25">
      <c r="A1544" t="s">
        <v>816</v>
      </c>
      <c r="B1544">
        <v>47014671</v>
      </c>
      <c r="C1544" t="s">
        <v>1679</v>
      </c>
      <c r="E1544">
        <v>250</v>
      </c>
      <c r="F1544" s="9">
        <v>5</v>
      </c>
      <c r="AB1544" s="12">
        <f t="shared" si="30"/>
        <v>3.25</v>
      </c>
      <c r="AC1544" s="12">
        <v>3.25</v>
      </c>
      <c r="AE1544" s="9">
        <v>5</v>
      </c>
    </row>
    <row r="1545" spans="1:31" x14ac:dyDescent="0.25">
      <c r="A1545" t="s">
        <v>816</v>
      </c>
      <c r="B1545">
        <v>47014689</v>
      </c>
      <c r="C1545" t="s">
        <v>1680</v>
      </c>
      <c r="E1545">
        <v>250</v>
      </c>
      <c r="F1545" s="9">
        <v>11</v>
      </c>
      <c r="AB1545" s="12">
        <f t="shared" si="30"/>
        <v>7.15</v>
      </c>
      <c r="AC1545" s="12">
        <v>7.15</v>
      </c>
      <c r="AE1545" s="9">
        <v>11</v>
      </c>
    </row>
    <row r="1546" spans="1:31" x14ac:dyDescent="0.25">
      <c r="A1546" t="s">
        <v>816</v>
      </c>
      <c r="B1546">
        <v>47014701</v>
      </c>
      <c r="C1546" t="s">
        <v>1681</v>
      </c>
      <c r="E1546">
        <v>250</v>
      </c>
      <c r="F1546" s="9">
        <v>12</v>
      </c>
      <c r="AB1546" s="12">
        <f t="shared" si="30"/>
        <v>7.8000000000000007</v>
      </c>
      <c r="AC1546" s="12">
        <v>7.8000000000000007</v>
      </c>
      <c r="AE1546" s="9">
        <v>12</v>
      </c>
    </row>
    <row r="1547" spans="1:31" x14ac:dyDescent="0.25">
      <c r="A1547" t="s">
        <v>816</v>
      </c>
      <c r="B1547">
        <v>47014719</v>
      </c>
      <c r="C1547" t="s">
        <v>1682</v>
      </c>
      <c r="E1547">
        <v>250</v>
      </c>
      <c r="F1547" s="9">
        <v>17</v>
      </c>
      <c r="AB1547" s="12">
        <f t="shared" si="30"/>
        <v>11.05</v>
      </c>
      <c r="AC1547" s="12">
        <v>11.05</v>
      </c>
      <c r="AE1547" s="9">
        <v>17</v>
      </c>
    </row>
    <row r="1548" spans="1:31" x14ac:dyDescent="0.25">
      <c r="A1548" t="s">
        <v>816</v>
      </c>
      <c r="B1548">
        <v>47014727</v>
      </c>
      <c r="C1548" t="s">
        <v>1683</v>
      </c>
      <c r="E1548">
        <v>250</v>
      </c>
      <c r="F1548" s="9">
        <v>44</v>
      </c>
      <c r="AB1548" s="12">
        <f t="shared" si="30"/>
        <v>28.6</v>
      </c>
      <c r="AC1548" s="12">
        <v>28.6</v>
      </c>
      <c r="AE1548" s="9">
        <v>44</v>
      </c>
    </row>
    <row r="1549" spans="1:31" x14ac:dyDescent="0.25">
      <c r="A1549" t="s">
        <v>816</v>
      </c>
      <c r="B1549">
        <v>47014735</v>
      </c>
      <c r="C1549" t="s">
        <v>1684</v>
      </c>
      <c r="E1549">
        <v>250</v>
      </c>
      <c r="F1549" s="9">
        <v>44</v>
      </c>
      <c r="AB1549" s="12">
        <f t="shared" si="30"/>
        <v>28.6</v>
      </c>
      <c r="AC1549" s="12">
        <v>28.6</v>
      </c>
      <c r="AE1549" s="9">
        <v>44</v>
      </c>
    </row>
    <row r="1550" spans="1:31" x14ac:dyDescent="0.25">
      <c r="A1550" t="s">
        <v>816</v>
      </c>
      <c r="B1550">
        <v>47014743</v>
      </c>
      <c r="C1550" t="s">
        <v>1685</v>
      </c>
      <c r="E1550">
        <v>250</v>
      </c>
      <c r="F1550" s="9">
        <v>85</v>
      </c>
      <c r="AB1550" s="12">
        <f t="shared" si="30"/>
        <v>55.25</v>
      </c>
      <c r="AC1550" s="12">
        <v>55.25</v>
      </c>
      <c r="AE1550" s="9">
        <v>85</v>
      </c>
    </row>
    <row r="1551" spans="1:31" x14ac:dyDescent="0.25">
      <c r="A1551" t="s">
        <v>816</v>
      </c>
      <c r="B1551">
        <v>47014808</v>
      </c>
      <c r="C1551" t="s">
        <v>1687</v>
      </c>
      <c r="E1551">
        <v>250</v>
      </c>
      <c r="F1551" s="9">
        <v>10</v>
      </c>
      <c r="AB1551" s="12">
        <f t="shared" si="30"/>
        <v>6.5</v>
      </c>
      <c r="AC1551" s="12">
        <v>6.5</v>
      </c>
      <c r="AE1551" s="9">
        <v>10</v>
      </c>
    </row>
    <row r="1552" spans="1:31" x14ac:dyDescent="0.25">
      <c r="A1552" t="s">
        <v>816</v>
      </c>
      <c r="B1552">
        <v>47014824</v>
      </c>
      <c r="C1552" t="s">
        <v>1688</v>
      </c>
      <c r="E1552">
        <v>250</v>
      </c>
      <c r="F1552" s="9">
        <v>23</v>
      </c>
      <c r="AB1552" s="12">
        <f t="shared" si="30"/>
        <v>14.950000000000001</v>
      </c>
      <c r="AC1552" s="12">
        <v>14.950000000000001</v>
      </c>
      <c r="AE1552" s="9">
        <v>23</v>
      </c>
    </row>
    <row r="1553" spans="1:31" x14ac:dyDescent="0.25">
      <c r="A1553" t="s">
        <v>816</v>
      </c>
      <c r="B1553">
        <v>47014832</v>
      </c>
      <c r="C1553" t="s">
        <v>1689</v>
      </c>
      <c r="E1553">
        <v>250</v>
      </c>
      <c r="F1553" s="9">
        <v>3</v>
      </c>
      <c r="AB1553" s="12">
        <f t="shared" si="30"/>
        <v>1.9500000000000002</v>
      </c>
      <c r="AC1553" s="12">
        <v>1.9500000000000002</v>
      </c>
      <c r="AE1553" s="9">
        <v>3</v>
      </c>
    </row>
    <row r="1554" spans="1:31" x14ac:dyDescent="0.25">
      <c r="A1554" t="s">
        <v>816</v>
      </c>
      <c r="B1554">
        <v>47014841</v>
      </c>
      <c r="C1554" t="s">
        <v>1690</v>
      </c>
      <c r="E1554">
        <v>250</v>
      </c>
      <c r="F1554" s="9">
        <v>5</v>
      </c>
      <c r="AB1554" s="12">
        <f t="shared" si="30"/>
        <v>3.25</v>
      </c>
      <c r="AC1554" s="12">
        <v>3.25</v>
      </c>
      <c r="AE1554" s="9">
        <v>5</v>
      </c>
    </row>
    <row r="1555" spans="1:31" x14ac:dyDescent="0.25">
      <c r="A1555" t="s">
        <v>816</v>
      </c>
      <c r="B1555">
        <v>47014859</v>
      </c>
      <c r="C1555" t="s">
        <v>1691</v>
      </c>
      <c r="E1555">
        <v>250</v>
      </c>
      <c r="F1555" s="9">
        <v>1</v>
      </c>
      <c r="AB1555" s="12">
        <f t="shared" si="30"/>
        <v>0.65</v>
      </c>
      <c r="AC1555" s="12">
        <v>0.65</v>
      </c>
      <c r="AE1555" s="9">
        <v>1</v>
      </c>
    </row>
    <row r="1556" spans="1:31" x14ac:dyDescent="0.25">
      <c r="A1556" t="s">
        <v>816</v>
      </c>
      <c r="B1556">
        <v>47014875</v>
      </c>
      <c r="C1556" t="s">
        <v>1692</v>
      </c>
      <c r="E1556">
        <v>250</v>
      </c>
      <c r="F1556" s="9">
        <v>16</v>
      </c>
      <c r="AB1556" s="12">
        <f t="shared" si="30"/>
        <v>10.4</v>
      </c>
      <c r="AC1556" s="12">
        <v>10.4</v>
      </c>
      <c r="AE1556" s="9">
        <v>16</v>
      </c>
    </row>
    <row r="1557" spans="1:31" x14ac:dyDescent="0.25">
      <c r="A1557" t="s">
        <v>816</v>
      </c>
      <c r="B1557">
        <v>47014883</v>
      </c>
      <c r="C1557" t="s">
        <v>1693</v>
      </c>
      <c r="E1557">
        <v>250</v>
      </c>
      <c r="F1557" s="9">
        <v>16</v>
      </c>
      <c r="AB1557" s="12">
        <f t="shared" si="30"/>
        <v>10.4</v>
      </c>
      <c r="AC1557" s="12">
        <v>10.4</v>
      </c>
      <c r="AE1557" s="9">
        <v>16</v>
      </c>
    </row>
    <row r="1558" spans="1:31" x14ac:dyDescent="0.25">
      <c r="A1558" t="s">
        <v>816</v>
      </c>
      <c r="B1558">
        <v>47014891</v>
      </c>
      <c r="C1558" t="s">
        <v>1694</v>
      </c>
      <c r="E1558">
        <v>250</v>
      </c>
      <c r="F1558" s="9">
        <v>16</v>
      </c>
      <c r="AB1558" s="12">
        <f t="shared" si="30"/>
        <v>10.4</v>
      </c>
      <c r="AC1558" s="12">
        <v>10.4</v>
      </c>
      <c r="AE1558" s="9">
        <v>16</v>
      </c>
    </row>
    <row r="1559" spans="1:31" x14ac:dyDescent="0.25">
      <c r="A1559" t="s">
        <v>816</v>
      </c>
      <c r="B1559">
        <v>47014905</v>
      </c>
      <c r="C1559" t="s">
        <v>1695</v>
      </c>
      <c r="E1559">
        <v>250</v>
      </c>
      <c r="F1559" s="9">
        <v>642</v>
      </c>
      <c r="AB1559" s="12">
        <f t="shared" si="30"/>
        <v>417.3</v>
      </c>
      <c r="AC1559" s="12">
        <v>417.3</v>
      </c>
      <c r="AE1559" s="9">
        <v>642</v>
      </c>
    </row>
    <row r="1560" spans="1:31" x14ac:dyDescent="0.25">
      <c r="A1560" t="s">
        <v>816</v>
      </c>
      <c r="B1560">
        <v>47014913</v>
      </c>
      <c r="C1560" t="s">
        <v>1696</v>
      </c>
      <c r="E1560">
        <v>250</v>
      </c>
      <c r="F1560" s="9">
        <v>15</v>
      </c>
      <c r="AB1560" s="12">
        <f t="shared" si="30"/>
        <v>9.75</v>
      </c>
      <c r="AC1560" s="12">
        <v>9.75</v>
      </c>
      <c r="AE1560" s="9">
        <v>15</v>
      </c>
    </row>
    <row r="1561" spans="1:31" x14ac:dyDescent="0.25">
      <c r="A1561" t="s">
        <v>816</v>
      </c>
      <c r="B1561">
        <v>47014921</v>
      </c>
      <c r="C1561" t="s">
        <v>1697</v>
      </c>
      <c r="E1561">
        <v>250</v>
      </c>
      <c r="F1561" s="9">
        <v>15</v>
      </c>
      <c r="AB1561" s="12">
        <f t="shared" si="30"/>
        <v>9.75</v>
      </c>
      <c r="AC1561" s="12">
        <v>9.75</v>
      </c>
      <c r="AE1561" s="9">
        <v>15</v>
      </c>
    </row>
    <row r="1562" spans="1:31" x14ac:dyDescent="0.25">
      <c r="A1562" t="s">
        <v>816</v>
      </c>
      <c r="B1562">
        <v>47014930</v>
      </c>
      <c r="C1562" t="s">
        <v>1698</v>
      </c>
      <c r="E1562">
        <v>250</v>
      </c>
      <c r="F1562" s="9">
        <v>15</v>
      </c>
      <c r="AB1562" s="12">
        <f t="shared" si="30"/>
        <v>9.75</v>
      </c>
      <c r="AC1562" s="12">
        <v>9.75</v>
      </c>
      <c r="AE1562" s="9">
        <v>15</v>
      </c>
    </row>
    <row r="1563" spans="1:31" x14ac:dyDescent="0.25">
      <c r="A1563" t="s">
        <v>816</v>
      </c>
      <c r="B1563">
        <v>47014948</v>
      </c>
      <c r="C1563" t="s">
        <v>1699</v>
      </c>
      <c r="E1563">
        <v>250</v>
      </c>
      <c r="F1563" s="9">
        <v>13</v>
      </c>
      <c r="AB1563" s="12">
        <f t="shared" si="30"/>
        <v>8.4500000000000011</v>
      </c>
      <c r="AC1563" s="12">
        <v>8.4500000000000011</v>
      </c>
      <c r="AE1563" s="9">
        <v>13</v>
      </c>
    </row>
    <row r="1564" spans="1:31" x14ac:dyDescent="0.25">
      <c r="A1564" t="s">
        <v>816</v>
      </c>
      <c r="B1564">
        <v>47014956</v>
      </c>
      <c r="C1564" t="s">
        <v>1700</v>
      </c>
      <c r="E1564">
        <v>250</v>
      </c>
      <c r="F1564" s="9">
        <v>31</v>
      </c>
      <c r="AB1564" s="12">
        <f t="shared" si="30"/>
        <v>20.150000000000002</v>
      </c>
      <c r="AC1564" s="12">
        <v>20.150000000000002</v>
      </c>
      <c r="AE1564" s="9">
        <v>31</v>
      </c>
    </row>
    <row r="1565" spans="1:31" x14ac:dyDescent="0.25">
      <c r="A1565" t="s">
        <v>816</v>
      </c>
      <c r="B1565">
        <v>47014964</v>
      </c>
      <c r="C1565" t="s">
        <v>1701</v>
      </c>
      <c r="E1565">
        <v>250</v>
      </c>
      <c r="F1565" s="9">
        <v>27</v>
      </c>
      <c r="AB1565" s="12">
        <f t="shared" si="30"/>
        <v>17.55</v>
      </c>
      <c r="AC1565" s="12">
        <v>17.55</v>
      </c>
      <c r="AE1565" s="9">
        <v>27</v>
      </c>
    </row>
    <row r="1566" spans="1:31" x14ac:dyDescent="0.25">
      <c r="A1566" t="s">
        <v>816</v>
      </c>
      <c r="B1566">
        <v>47014972</v>
      </c>
      <c r="C1566" t="s">
        <v>1702</v>
      </c>
      <c r="E1566">
        <v>250</v>
      </c>
      <c r="F1566" s="9">
        <v>511</v>
      </c>
      <c r="AB1566" s="12">
        <f t="shared" si="30"/>
        <v>332.15000000000003</v>
      </c>
      <c r="AC1566" s="12">
        <v>332.15000000000003</v>
      </c>
      <c r="AE1566" s="9">
        <v>511</v>
      </c>
    </row>
    <row r="1567" spans="1:31" x14ac:dyDescent="0.25">
      <c r="A1567" t="s">
        <v>816</v>
      </c>
      <c r="B1567">
        <v>47014981</v>
      </c>
      <c r="C1567" t="s">
        <v>1703</v>
      </c>
      <c r="E1567">
        <v>250</v>
      </c>
      <c r="F1567" s="9">
        <v>252</v>
      </c>
      <c r="AB1567" s="12">
        <f t="shared" si="30"/>
        <v>163.80000000000001</v>
      </c>
      <c r="AC1567" s="12">
        <v>163.80000000000001</v>
      </c>
      <c r="AE1567" s="9">
        <v>252</v>
      </c>
    </row>
    <row r="1568" spans="1:31" x14ac:dyDescent="0.25">
      <c r="A1568" t="s">
        <v>816</v>
      </c>
      <c r="B1568">
        <v>47014999</v>
      </c>
      <c r="C1568" t="s">
        <v>1704</v>
      </c>
      <c r="E1568">
        <v>250</v>
      </c>
      <c r="F1568" s="9">
        <v>48</v>
      </c>
      <c r="AB1568" s="12">
        <f t="shared" si="30"/>
        <v>31.200000000000003</v>
      </c>
      <c r="AC1568" s="12">
        <v>31.200000000000003</v>
      </c>
      <c r="AE1568" s="9">
        <v>48</v>
      </c>
    </row>
    <row r="1569" spans="1:31" x14ac:dyDescent="0.25">
      <c r="A1569" t="s">
        <v>816</v>
      </c>
      <c r="B1569">
        <v>47015006</v>
      </c>
      <c r="C1569" t="s">
        <v>1705</v>
      </c>
      <c r="E1569">
        <v>250</v>
      </c>
      <c r="F1569" s="9">
        <v>186</v>
      </c>
      <c r="AB1569" s="12">
        <f t="shared" si="30"/>
        <v>120.9</v>
      </c>
      <c r="AC1569" s="12">
        <v>120.9</v>
      </c>
      <c r="AE1569" s="9">
        <v>186</v>
      </c>
    </row>
    <row r="1570" spans="1:31" x14ac:dyDescent="0.25">
      <c r="A1570" t="s">
        <v>816</v>
      </c>
      <c r="B1570">
        <v>47015014</v>
      </c>
      <c r="C1570" t="s">
        <v>1706</v>
      </c>
      <c r="E1570">
        <v>250</v>
      </c>
      <c r="F1570" s="9">
        <v>19</v>
      </c>
      <c r="AB1570" s="12">
        <f t="shared" si="30"/>
        <v>12.35</v>
      </c>
      <c r="AC1570" s="12">
        <v>12.35</v>
      </c>
      <c r="AE1570" s="9">
        <v>19</v>
      </c>
    </row>
    <row r="1571" spans="1:31" x14ac:dyDescent="0.25">
      <c r="A1571" t="s">
        <v>816</v>
      </c>
      <c r="B1571">
        <v>47015022</v>
      </c>
      <c r="C1571" t="s">
        <v>1707</v>
      </c>
      <c r="E1571">
        <v>250</v>
      </c>
      <c r="F1571" s="9">
        <v>252</v>
      </c>
      <c r="AB1571" s="12">
        <f t="shared" si="30"/>
        <v>163.80000000000001</v>
      </c>
      <c r="AC1571" s="12">
        <v>163.80000000000001</v>
      </c>
      <c r="AE1571" s="9">
        <v>252</v>
      </c>
    </row>
    <row r="1572" spans="1:31" x14ac:dyDescent="0.25">
      <c r="A1572" t="s">
        <v>816</v>
      </c>
      <c r="B1572">
        <v>47015031</v>
      </c>
      <c r="C1572" t="s">
        <v>1708</v>
      </c>
      <c r="E1572">
        <v>250</v>
      </c>
      <c r="F1572" s="9">
        <v>132</v>
      </c>
      <c r="AB1572" s="12">
        <f t="shared" si="30"/>
        <v>85.8</v>
      </c>
      <c r="AC1572" s="12">
        <v>85.8</v>
      </c>
      <c r="AE1572" s="9">
        <v>132</v>
      </c>
    </row>
    <row r="1573" spans="1:31" x14ac:dyDescent="0.25">
      <c r="A1573" t="s">
        <v>816</v>
      </c>
      <c r="B1573">
        <v>47015049</v>
      </c>
      <c r="C1573" t="s">
        <v>1709</v>
      </c>
      <c r="E1573">
        <v>250</v>
      </c>
      <c r="F1573" s="9">
        <v>132</v>
      </c>
      <c r="AB1573" s="12">
        <f t="shared" si="30"/>
        <v>85.8</v>
      </c>
      <c r="AC1573" s="12">
        <v>85.8</v>
      </c>
      <c r="AE1573" s="9">
        <v>132</v>
      </c>
    </row>
    <row r="1574" spans="1:31" x14ac:dyDescent="0.25">
      <c r="A1574" t="s">
        <v>816</v>
      </c>
      <c r="B1574">
        <v>47015057</v>
      </c>
      <c r="C1574" t="s">
        <v>1710</v>
      </c>
      <c r="E1574">
        <v>250</v>
      </c>
      <c r="F1574" s="9">
        <v>5</v>
      </c>
      <c r="AB1574" s="12">
        <f t="shared" si="30"/>
        <v>3.25</v>
      </c>
      <c r="AC1574" s="12">
        <v>3.25</v>
      </c>
      <c r="AE1574" s="9">
        <v>5</v>
      </c>
    </row>
    <row r="1575" spans="1:31" x14ac:dyDescent="0.25">
      <c r="A1575" t="s">
        <v>816</v>
      </c>
      <c r="B1575">
        <v>47015081</v>
      </c>
      <c r="C1575" t="s">
        <v>1711</v>
      </c>
      <c r="E1575">
        <v>250</v>
      </c>
      <c r="F1575" s="9">
        <v>3</v>
      </c>
      <c r="AB1575" s="12">
        <f t="shared" si="30"/>
        <v>1.9500000000000002</v>
      </c>
      <c r="AC1575" s="12">
        <v>1.9500000000000002</v>
      </c>
      <c r="AE1575" s="9">
        <v>3</v>
      </c>
    </row>
    <row r="1576" spans="1:31" x14ac:dyDescent="0.25">
      <c r="A1576" t="s">
        <v>816</v>
      </c>
      <c r="B1576">
        <v>47015090</v>
      </c>
      <c r="C1576" t="s">
        <v>1712</v>
      </c>
      <c r="E1576">
        <v>250</v>
      </c>
      <c r="F1576" s="9">
        <v>1</v>
      </c>
      <c r="AB1576" s="12">
        <f t="shared" si="30"/>
        <v>0.65</v>
      </c>
      <c r="AC1576" s="12">
        <v>0.65</v>
      </c>
      <c r="AE1576" s="9">
        <v>1</v>
      </c>
    </row>
    <row r="1577" spans="1:31" x14ac:dyDescent="0.25">
      <c r="A1577" t="s">
        <v>816</v>
      </c>
      <c r="B1577">
        <v>47015120</v>
      </c>
      <c r="C1577" t="s">
        <v>1713</v>
      </c>
      <c r="E1577">
        <v>250</v>
      </c>
      <c r="F1577" s="9">
        <v>33</v>
      </c>
      <c r="AB1577" s="12">
        <f t="shared" si="30"/>
        <v>21.45</v>
      </c>
      <c r="AC1577" s="12">
        <v>21.45</v>
      </c>
      <c r="AE1577" s="9">
        <v>33</v>
      </c>
    </row>
    <row r="1578" spans="1:31" x14ac:dyDescent="0.25">
      <c r="A1578" t="s">
        <v>816</v>
      </c>
      <c r="B1578">
        <v>47015162</v>
      </c>
      <c r="C1578" t="s">
        <v>1714</v>
      </c>
      <c r="E1578">
        <v>250</v>
      </c>
      <c r="F1578" s="9">
        <v>16</v>
      </c>
      <c r="AB1578" s="12">
        <f t="shared" si="30"/>
        <v>10.4</v>
      </c>
      <c r="AC1578" s="12">
        <v>10.4</v>
      </c>
      <c r="AE1578" s="9">
        <v>16</v>
      </c>
    </row>
    <row r="1579" spans="1:31" x14ac:dyDescent="0.25">
      <c r="A1579" t="s">
        <v>816</v>
      </c>
      <c r="B1579">
        <v>47015171</v>
      </c>
      <c r="C1579" t="s">
        <v>1715</v>
      </c>
      <c r="E1579">
        <v>250</v>
      </c>
      <c r="F1579" s="9">
        <v>6</v>
      </c>
      <c r="AB1579" s="12">
        <f t="shared" si="30"/>
        <v>3.9000000000000004</v>
      </c>
      <c r="AC1579" s="12">
        <v>3.9000000000000004</v>
      </c>
      <c r="AE1579" s="9">
        <v>6</v>
      </c>
    </row>
    <row r="1580" spans="1:31" x14ac:dyDescent="0.25">
      <c r="A1580" t="s">
        <v>816</v>
      </c>
      <c r="B1580">
        <v>47015189</v>
      </c>
      <c r="C1580" t="s">
        <v>1716</v>
      </c>
      <c r="E1580">
        <v>250</v>
      </c>
      <c r="F1580" s="9">
        <v>6</v>
      </c>
      <c r="AB1580" s="12">
        <f t="shared" si="30"/>
        <v>3.9000000000000004</v>
      </c>
      <c r="AC1580" s="12">
        <v>3.9000000000000004</v>
      </c>
      <c r="AE1580" s="9">
        <v>6</v>
      </c>
    </row>
    <row r="1581" spans="1:31" x14ac:dyDescent="0.25">
      <c r="A1581" t="s">
        <v>816</v>
      </c>
      <c r="B1581">
        <v>47015197</v>
      </c>
      <c r="C1581" t="s">
        <v>1717</v>
      </c>
      <c r="E1581">
        <v>250</v>
      </c>
      <c r="F1581" s="9">
        <v>1</v>
      </c>
      <c r="AB1581" s="12">
        <f t="shared" si="30"/>
        <v>0.65</v>
      </c>
      <c r="AC1581" s="12">
        <v>0.65</v>
      </c>
      <c r="AE1581" s="9">
        <v>1</v>
      </c>
    </row>
    <row r="1582" spans="1:31" x14ac:dyDescent="0.25">
      <c r="A1582" t="s">
        <v>816</v>
      </c>
      <c r="B1582">
        <v>47015201</v>
      </c>
      <c r="C1582" t="s">
        <v>1718</v>
      </c>
      <c r="E1582">
        <v>250</v>
      </c>
      <c r="F1582" s="9">
        <v>1</v>
      </c>
      <c r="AB1582" s="12">
        <f t="shared" si="30"/>
        <v>0.65</v>
      </c>
      <c r="AC1582" s="12">
        <v>0.65</v>
      </c>
      <c r="AE1582" s="9">
        <v>1</v>
      </c>
    </row>
    <row r="1583" spans="1:31" x14ac:dyDescent="0.25">
      <c r="A1583" t="s">
        <v>816</v>
      </c>
      <c r="B1583">
        <v>47015219</v>
      </c>
      <c r="C1583" t="s">
        <v>1719</v>
      </c>
      <c r="E1583">
        <v>250</v>
      </c>
      <c r="F1583" s="9">
        <v>5</v>
      </c>
      <c r="AB1583" s="12">
        <f t="shared" si="30"/>
        <v>3.25</v>
      </c>
      <c r="AC1583" s="12">
        <v>3.25</v>
      </c>
      <c r="AE1583" s="9">
        <v>5</v>
      </c>
    </row>
    <row r="1584" spans="1:31" x14ac:dyDescent="0.25">
      <c r="A1584" t="s">
        <v>816</v>
      </c>
      <c r="B1584">
        <v>47015227</v>
      </c>
      <c r="C1584" t="s">
        <v>1720</v>
      </c>
      <c r="E1584">
        <v>250</v>
      </c>
      <c r="F1584" s="9">
        <v>345</v>
      </c>
      <c r="AB1584" s="12">
        <f t="shared" si="30"/>
        <v>224.25</v>
      </c>
      <c r="AC1584" s="12">
        <v>224.25</v>
      </c>
      <c r="AE1584" s="9">
        <v>345</v>
      </c>
    </row>
    <row r="1585" spans="1:31" x14ac:dyDescent="0.25">
      <c r="A1585" t="s">
        <v>816</v>
      </c>
      <c r="B1585">
        <v>47015235</v>
      </c>
      <c r="C1585" t="s">
        <v>1721</v>
      </c>
      <c r="E1585">
        <v>250</v>
      </c>
      <c r="F1585" s="9">
        <v>8</v>
      </c>
      <c r="AB1585" s="12">
        <f t="shared" si="30"/>
        <v>5.2</v>
      </c>
      <c r="AC1585" s="12">
        <v>5.2</v>
      </c>
      <c r="AE1585" s="9">
        <v>8</v>
      </c>
    </row>
    <row r="1586" spans="1:31" x14ac:dyDescent="0.25">
      <c r="A1586" t="s">
        <v>816</v>
      </c>
      <c r="B1586">
        <v>47015243</v>
      </c>
      <c r="C1586" t="s">
        <v>1722</v>
      </c>
      <c r="E1586">
        <v>250</v>
      </c>
      <c r="F1586" s="9">
        <v>9</v>
      </c>
      <c r="AB1586" s="12">
        <f t="shared" si="30"/>
        <v>5.8500000000000005</v>
      </c>
      <c r="AC1586" s="12">
        <v>5.8500000000000005</v>
      </c>
      <c r="AE1586" s="9">
        <v>9</v>
      </c>
    </row>
    <row r="1587" spans="1:31" x14ac:dyDescent="0.25">
      <c r="A1587" t="s">
        <v>816</v>
      </c>
      <c r="B1587">
        <v>47015251</v>
      </c>
      <c r="C1587" t="s">
        <v>1723</v>
      </c>
      <c r="E1587">
        <v>250</v>
      </c>
      <c r="F1587" s="9">
        <v>7</v>
      </c>
      <c r="AB1587" s="12">
        <f t="shared" si="30"/>
        <v>4.55</v>
      </c>
      <c r="AC1587" s="12">
        <v>4.55</v>
      </c>
      <c r="AE1587" s="9">
        <v>7</v>
      </c>
    </row>
    <row r="1588" spans="1:31" x14ac:dyDescent="0.25">
      <c r="A1588" t="s">
        <v>816</v>
      </c>
      <c r="B1588">
        <v>47015260</v>
      </c>
      <c r="C1588" t="s">
        <v>1724</v>
      </c>
      <c r="E1588">
        <v>250</v>
      </c>
      <c r="F1588" s="9">
        <v>1</v>
      </c>
      <c r="AB1588" s="12">
        <f t="shared" si="30"/>
        <v>0.65</v>
      </c>
      <c r="AC1588" s="12">
        <v>0.65</v>
      </c>
      <c r="AE1588" s="9">
        <v>1</v>
      </c>
    </row>
    <row r="1589" spans="1:31" x14ac:dyDescent="0.25">
      <c r="A1589" t="s">
        <v>816</v>
      </c>
      <c r="B1589">
        <v>47015278</v>
      </c>
      <c r="C1589" t="s">
        <v>1725</v>
      </c>
      <c r="E1589">
        <v>250</v>
      </c>
      <c r="F1589" s="9">
        <v>9</v>
      </c>
      <c r="AB1589" s="12">
        <f t="shared" si="30"/>
        <v>5.8500000000000005</v>
      </c>
      <c r="AC1589" s="12">
        <v>5.8500000000000005</v>
      </c>
      <c r="AE1589" s="9">
        <v>9</v>
      </c>
    </row>
    <row r="1590" spans="1:31" x14ac:dyDescent="0.25">
      <c r="A1590" t="s">
        <v>816</v>
      </c>
      <c r="B1590">
        <v>47015286</v>
      </c>
      <c r="C1590" t="s">
        <v>1726</v>
      </c>
      <c r="E1590">
        <v>250</v>
      </c>
      <c r="F1590" s="9">
        <v>9</v>
      </c>
      <c r="AB1590" s="12">
        <f t="shared" si="30"/>
        <v>5.8500000000000005</v>
      </c>
      <c r="AC1590" s="12">
        <v>5.8500000000000005</v>
      </c>
      <c r="AE1590" s="9">
        <v>9</v>
      </c>
    </row>
    <row r="1591" spans="1:31" x14ac:dyDescent="0.25">
      <c r="A1591" t="s">
        <v>816</v>
      </c>
      <c r="B1591">
        <v>47015308</v>
      </c>
      <c r="C1591" t="s">
        <v>1727</v>
      </c>
      <c r="E1591">
        <v>250</v>
      </c>
      <c r="F1591" s="9">
        <v>17</v>
      </c>
      <c r="AB1591" s="12">
        <f t="shared" si="30"/>
        <v>11.05</v>
      </c>
      <c r="AC1591" s="12">
        <v>11.05</v>
      </c>
      <c r="AE1591" s="9">
        <v>17</v>
      </c>
    </row>
    <row r="1592" spans="1:31" x14ac:dyDescent="0.25">
      <c r="A1592" t="s">
        <v>816</v>
      </c>
      <c r="B1592">
        <v>47015316</v>
      </c>
      <c r="C1592" t="s">
        <v>1728</v>
      </c>
      <c r="E1592">
        <v>250</v>
      </c>
      <c r="F1592" s="9">
        <v>8</v>
      </c>
      <c r="AB1592" s="12">
        <f t="shared" si="30"/>
        <v>5.2</v>
      </c>
      <c r="AC1592" s="12">
        <v>5.2</v>
      </c>
      <c r="AE1592" s="9">
        <v>8</v>
      </c>
    </row>
    <row r="1593" spans="1:31" x14ac:dyDescent="0.25">
      <c r="A1593" t="s">
        <v>816</v>
      </c>
      <c r="B1593">
        <v>47015332</v>
      </c>
      <c r="C1593" t="s">
        <v>1729</v>
      </c>
      <c r="E1593">
        <v>250</v>
      </c>
      <c r="F1593" s="9">
        <v>6</v>
      </c>
      <c r="AB1593" s="12">
        <f t="shared" si="30"/>
        <v>3.9000000000000004</v>
      </c>
      <c r="AC1593" s="12">
        <v>3.9000000000000004</v>
      </c>
      <c r="AE1593" s="9">
        <v>6</v>
      </c>
    </row>
    <row r="1594" spans="1:31" x14ac:dyDescent="0.25">
      <c r="A1594" t="s">
        <v>816</v>
      </c>
      <c r="B1594">
        <v>47015341</v>
      </c>
      <c r="C1594" t="s">
        <v>1730</v>
      </c>
      <c r="E1594">
        <v>250</v>
      </c>
      <c r="F1594" s="9">
        <v>6</v>
      </c>
      <c r="AB1594" s="12">
        <f t="shared" ref="AB1594:AB1657" si="31">F1594*65%</f>
        <v>3.9000000000000004</v>
      </c>
      <c r="AC1594" s="12">
        <v>3.9000000000000004</v>
      </c>
      <c r="AE1594" s="9">
        <v>6</v>
      </c>
    </row>
    <row r="1595" spans="1:31" x14ac:dyDescent="0.25">
      <c r="A1595" t="s">
        <v>816</v>
      </c>
      <c r="B1595">
        <v>47015359</v>
      </c>
      <c r="C1595" t="s">
        <v>1731</v>
      </c>
      <c r="E1595">
        <v>250</v>
      </c>
      <c r="F1595" s="9">
        <v>2</v>
      </c>
      <c r="AB1595" s="12">
        <f t="shared" si="31"/>
        <v>1.3</v>
      </c>
      <c r="AC1595" s="12">
        <v>1.3</v>
      </c>
      <c r="AE1595" s="9">
        <v>2</v>
      </c>
    </row>
    <row r="1596" spans="1:31" x14ac:dyDescent="0.25">
      <c r="A1596" t="s">
        <v>816</v>
      </c>
      <c r="B1596">
        <v>47015367</v>
      </c>
      <c r="C1596" t="s">
        <v>1732</v>
      </c>
      <c r="E1596">
        <v>250</v>
      </c>
      <c r="F1596" s="9">
        <v>4</v>
      </c>
      <c r="AB1596" s="12">
        <f t="shared" si="31"/>
        <v>2.6</v>
      </c>
      <c r="AC1596" s="12">
        <v>2.6</v>
      </c>
      <c r="AE1596" s="9">
        <v>4</v>
      </c>
    </row>
    <row r="1597" spans="1:31" x14ac:dyDescent="0.25">
      <c r="A1597" t="s">
        <v>816</v>
      </c>
      <c r="B1597">
        <v>47015375</v>
      </c>
      <c r="C1597" t="s">
        <v>1733</v>
      </c>
      <c r="E1597">
        <v>250</v>
      </c>
      <c r="F1597" s="9">
        <v>7</v>
      </c>
      <c r="AB1597" s="12">
        <f t="shared" si="31"/>
        <v>4.55</v>
      </c>
      <c r="AC1597" s="12">
        <v>4.55</v>
      </c>
      <c r="AE1597" s="9">
        <v>7</v>
      </c>
    </row>
    <row r="1598" spans="1:31" x14ac:dyDescent="0.25">
      <c r="A1598" t="s">
        <v>816</v>
      </c>
      <c r="B1598">
        <v>47015383</v>
      </c>
      <c r="C1598" t="s">
        <v>1734</v>
      </c>
      <c r="E1598">
        <v>250</v>
      </c>
      <c r="F1598" s="9">
        <v>2</v>
      </c>
      <c r="AB1598" s="12">
        <f t="shared" si="31"/>
        <v>1.3</v>
      </c>
      <c r="AC1598" s="12">
        <v>1.3</v>
      </c>
      <c r="AE1598" s="9">
        <v>2</v>
      </c>
    </row>
    <row r="1599" spans="1:31" x14ac:dyDescent="0.25">
      <c r="A1599" t="s">
        <v>816</v>
      </c>
      <c r="B1599">
        <v>47015391</v>
      </c>
      <c r="C1599" t="s">
        <v>1735</v>
      </c>
      <c r="E1599">
        <v>250</v>
      </c>
      <c r="F1599" s="9">
        <v>128</v>
      </c>
      <c r="AB1599" s="12">
        <f t="shared" si="31"/>
        <v>83.2</v>
      </c>
      <c r="AC1599" s="12">
        <v>83.2</v>
      </c>
      <c r="AE1599" s="9">
        <v>128</v>
      </c>
    </row>
    <row r="1600" spans="1:31" x14ac:dyDescent="0.25">
      <c r="A1600" t="s">
        <v>816</v>
      </c>
      <c r="B1600">
        <v>47015421</v>
      </c>
      <c r="C1600" t="s">
        <v>1736</v>
      </c>
      <c r="E1600">
        <v>250</v>
      </c>
      <c r="F1600" s="9">
        <v>8</v>
      </c>
      <c r="AB1600" s="12">
        <f t="shared" si="31"/>
        <v>5.2</v>
      </c>
      <c r="AC1600" s="12">
        <v>5.2</v>
      </c>
      <c r="AE1600" s="9">
        <v>8</v>
      </c>
    </row>
    <row r="1601" spans="1:31" x14ac:dyDescent="0.25">
      <c r="A1601" t="s">
        <v>816</v>
      </c>
      <c r="B1601">
        <v>47015448</v>
      </c>
      <c r="C1601" t="s">
        <v>1737</v>
      </c>
      <c r="E1601">
        <v>250</v>
      </c>
      <c r="F1601" s="9">
        <v>3</v>
      </c>
      <c r="AB1601" s="12">
        <f t="shared" si="31"/>
        <v>1.9500000000000002</v>
      </c>
      <c r="AC1601" s="12">
        <v>1.9500000000000002</v>
      </c>
      <c r="AE1601" s="9">
        <v>3</v>
      </c>
    </row>
    <row r="1602" spans="1:31" x14ac:dyDescent="0.25">
      <c r="A1602" t="s">
        <v>816</v>
      </c>
      <c r="B1602">
        <v>47015456</v>
      </c>
      <c r="C1602" t="s">
        <v>1738</v>
      </c>
      <c r="E1602">
        <v>250</v>
      </c>
      <c r="F1602" s="9">
        <v>3</v>
      </c>
      <c r="AB1602" s="12">
        <f t="shared" si="31"/>
        <v>1.9500000000000002</v>
      </c>
      <c r="AC1602" s="12">
        <v>1.9500000000000002</v>
      </c>
      <c r="AE1602" s="9">
        <v>3</v>
      </c>
    </row>
    <row r="1603" spans="1:31" x14ac:dyDescent="0.25">
      <c r="A1603" t="s">
        <v>816</v>
      </c>
      <c r="B1603">
        <v>47015472</v>
      </c>
      <c r="C1603" t="s">
        <v>1739</v>
      </c>
      <c r="E1603">
        <v>250</v>
      </c>
      <c r="F1603" s="9">
        <v>53</v>
      </c>
      <c r="AB1603" s="12">
        <f t="shared" si="31"/>
        <v>34.450000000000003</v>
      </c>
      <c r="AC1603" s="12">
        <v>34.450000000000003</v>
      </c>
      <c r="AE1603" s="9">
        <v>53</v>
      </c>
    </row>
    <row r="1604" spans="1:31" x14ac:dyDescent="0.25">
      <c r="A1604" t="s">
        <v>816</v>
      </c>
      <c r="B1604">
        <v>47015499</v>
      </c>
      <c r="C1604" t="s">
        <v>1740</v>
      </c>
      <c r="E1604">
        <v>250</v>
      </c>
      <c r="F1604" s="9">
        <v>53</v>
      </c>
      <c r="AB1604" s="12">
        <f t="shared" si="31"/>
        <v>34.450000000000003</v>
      </c>
      <c r="AC1604" s="12">
        <v>34.450000000000003</v>
      </c>
      <c r="AE1604" s="9">
        <v>53</v>
      </c>
    </row>
    <row r="1605" spans="1:31" x14ac:dyDescent="0.25">
      <c r="A1605" t="s">
        <v>816</v>
      </c>
      <c r="B1605">
        <v>47015511</v>
      </c>
      <c r="C1605" t="s">
        <v>1741</v>
      </c>
      <c r="E1605">
        <v>250</v>
      </c>
      <c r="F1605" s="9">
        <v>5</v>
      </c>
      <c r="AB1605" s="12">
        <f t="shared" si="31"/>
        <v>3.25</v>
      </c>
      <c r="AC1605" s="12">
        <v>3.25</v>
      </c>
      <c r="AE1605" s="9">
        <v>5</v>
      </c>
    </row>
    <row r="1606" spans="1:31" x14ac:dyDescent="0.25">
      <c r="A1606" t="s">
        <v>816</v>
      </c>
      <c r="B1606">
        <v>47015529</v>
      </c>
      <c r="C1606" t="s">
        <v>1742</v>
      </c>
      <c r="E1606">
        <v>250</v>
      </c>
      <c r="F1606" s="9">
        <v>83</v>
      </c>
      <c r="AB1606" s="12">
        <f t="shared" si="31"/>
        <v>53.95</v>
      </c>
      <c r="AC1606" s="12">
        <v>53.95</v>
      </c>
      <c r="AE1606" s="9">
        <v>83</v>
      </c>
    </row>
    <row r="1607" spans="1:31" x14ac:dyDescent="0.25">
      <c r="A1607" t="s">
        <v>816</v>
      </c>
      <c r="B1607">
        <v>47015545</v>
      </c>
      <c r="C1607" t="s">
        <v>1743</v>
      </c>
      <c r="E1607">
        <v>250</v>
      </c>
      <c r="F1607" s="9">
        <v>336</v>
      </c>
      <c r="AB1607" s="12">
        <f t="shared" si="31"/>
        <v>218.4</v>
      </c>
      <c r="AC1607" s="12">
        <v>218.4</v>
      </c>
      <c r="AE1607" s="9">
        <v>336</v>
      </c>
    </row>
    <row r="1608" spans="1:31" x14ac:dyDescent="0.25">
      <c r="A1608" t="s">
        <v>816</v>
      </c>
      <c r="B1608">
        <v>47015570</v>
      </c>
      <c r="C1608" t="s">
        <v>1744</v>
      </c>
      <c r="E1608">
        <v>250</v>
      </c>
      <c r="F1608" s="9">
        <v>336</v>
      </c>
      <c r="AB1608" s="12">
        <f t="shared" si="31"/>
        <v>218.4</v>
      </c>
      <c r="AC1608" s="12">
        <v>218.4</v>
      </c>
      <c r="AE1608" s="9">
        <v>336</v>
      </c>
    </row>
    <row r="1609" spans="1:31" x14ac:dyDescent="0.25">
      <c r="A1609" t="s">
        <v>816</v>
      </c>
      <c r="B1609">
        <v>47015651</v>
      </c>
      <c r="C1609" t="s">
        <v>1748</v>
      </c>
      <c r="E1609">
        <v>250</v>
      </c>
      <c r="F1609" s="9">
        <v>151</v>
      </c>
      <c r="AB1609" s="12">
        <f t="shared" si="31"/>
        <v>98.15</v>
      </c>
      <c r="AC1609" s="12">
        <v>98.15</v>
      </c>
      <c r="AE1609" s="9">
        <v>151</v>
      </c>
    </row>
    <row r="1610" spans="1:31" x14ac:dyDescent="0.25">
      <c r="A1610" t="s">
        <v>816</v>
      </c>
      <c r="B1610">
        <v>47015669</v>
      </c>
      <c r="C1610" t="s">
        <v>1749</v>
      </c>
      <c r="E1610">
        <v>250</v>
      </c>
      <c r="F1610" s="9">
        <v>355</v>
      </c>
      <c r="AB1610" s="12">
        <f t="shared" si="31"/>
        <v>230.75</v>
      </c>
      <c r="AC1610" s="12">
        <v>230.75</v>
      </c>
      <c r="AE1610" s="9">
        <v>355</v>
      </c>
    </row>
    <row r="1611" spans="1:31" x14ac:dyDescent="0.25">
      <c r="A1611" t="s">
        <v>816</v>
      </c>
      <c r="B1611">
        <v>47015693</v>
      </c>
      <c r="C1611" t="s">
        <v>1750</v>
      </c>
      <c r="E1611">
        <v>250</v>
      </c>
      <c r="F1611" s="9">
        <v>47</v>
      </c>
      <c r="AB1611" s="12">
        <f t="shared" si="31"/>
        <v>30.55</v>
      </c>
      <c r="AC1611" s="12">
        <v>30.55</v>
      </c>
      <c r="AE1611" s="9">
        <v>47</v>
      </c>
    </row>
    <row r="1612" spans="1:31" x14ac:dyDescent="0.25">
      <c r="A1612" t="s">
        <v>816</v>
      </c>
      <c r="B1612">
        <v>47015707</v>
      </c>
      <c r="C1612" t="s">
        <v>1751</v>
      </c>
      <c r="E1612">
        <v>250</v>
      </c>
      <c r="F1612" s="9">
        <v>66</v>
      </c>
      <c r="AB1612" s="12">
        <f t="shared" si="31"/>
        <v>42.9</v>
      </c>
      <c r="AC1612" s="12">
        <v>42.9</v>
      </c>
      <c r="AE1612" s="9">
        <v>66</v>
      </c>
    </row>
    <row r="1613" spans="1:31" x14ac:dyDescent="0.25">
      <c r="A1613" t="s">
        <v>816</v>
      </c>
      <c r="B1613">
        <v>47015715</v>
      </c>
      <c r="C1613" t="s">
        <v>1752</v>
      </c>
      <c r="E1613">
        <v>250</v>
      </c>
      <c r="F1613" s="9">
        <v>34</v>
      </c>
      <c r="AB1613" s="12">
        <f t="shared" si="31"/>
        <v>22.1</v>
      </c>
      <c r="AC1613" s="12">
        <v>22.1</v>
      </c>
      <c r="AE1613" s="9">
        <v>34</v>
      </c>
    </row>
    <row r="1614" spans="1:31" x14ac:dyDescent="0.25">
      <c r="A1614" t="s">
        <v>816</v>
      </c>
      <c r="B1614">
        <v>47015723</v>
      </c>
      <c r="C1614" t="s">
        <v>1753</v>
      </c>
      <c r="E1614">
        <v>250</v>
      </c>
      <c r="F1614" s="9">
        <v>40</v>
      </c>
      <c r="AB1614" s="12">
        <f t="shared" si="31"/>
        <v>26</v>
      </c>
      <c r="AC1614" s="12">
        <v>26</v>
      </c>
      <c r="AE1614" s="9">
        <v>40</v>
      </c>
    </row>
    <row r="1615" spans="1:31" x14ac:dyDescent="0.25">
      <c r="A1615" t="s">
        <v>816</v>
      </c>
      <c r="B1615">
        <v>47015740</v>
      </c>
      <c r="C1615" t="s">
        <v>1755</v>
      </c>
      <c r="E1615">
        <v>250</v>
      </c>
      <c r="F1615" s="9">
        <v>49</v>
      </c>
      <c r="AB1615" s="12">
        <f t="shared" si="31"/>
        <v>31.85</v>
      </c>
      <c r="AC1615" s="12">
        <v>31.85</v>
      </c>
      <c r="AE1615" s="9">
        <v>49</v>
      </c>
    </row>
    <row r="1616" spans="1:31" x14ac:dyDescent="0.25">
      <c r="A1616" t="s">
        <v>816</v>
      </c>
      <c r="B1616">
        <v>47015758</v>
      </c>
      <c r="C1616" t="s">
        <v>1756</v>
      </c>
      <c r="E1616">
        <v>250</v>
      </c>
      <c r="F1616" s="9">
        <v>69</v>
      </c>
      <c r="AB1616" s="12">
        <f t="shared" si="31"/>
        <v>44.85</v>
      </c>
      <c r="AC1616" s="12">
        <v>44.85</v>
      </c>
      <c r="AE1616" s="9">
        <v>69</v>
      </c>
    </row>
    <row r="1617" spans="1:31" x14ac:dyDescent="0.25">
      <c r="A1617" t="s">
        <v>816</v>
      </c>
      <c r="B1617">
        <v>47015766</v>
      </c>
      <c r="C1617" t="s">
        <v>1757</v>
      </c>
      <c r="E1617">
        <v>250</v>
      </c>
      <c r="F1617" s="9">
        <v>21</v>
      </c>
      <c r="AB1617" s="12">
        <f t="shared" si="31"/>
        <v>13.65</v>
      </c>
      <c r="AC1617" s="12">
        <v>13.65</v>
      </c>
      <c r="AE1617" s="9">
        <v>21</v>
      </c>
    </row>
    <row r="1618" spans="1:31" x14ac:dyDescent="0.25">
      <c r="A1618" t="s">
        <v>816</v>
      </c>
      <c r="B1618">
        <v>47015774</v>
      </c>
      <c r="C1618" t="s">
        <v>1758</v>
      </c>
      <c r="E1618">
        <v>250</v>
      </c>
      <c r="F1618" s="9">
        <v>19</v>
      </c>
      <c r="AB1618" s="12">
        <f t="shared" si="31"/>
        <v>12.35</v>
      </c>
      <c r="AC1618" s="12">
        <v>12.35</v>
      </c>
      <c r="AE1618" s="9">
        <v>19</v>
      </c>
    </row>
    <row r="1619" spans="1:31" x14ac:dyDescent="0.25">
      <c r="A1619" t="s">
        <v>816</v>
      </c>
      <c r="B1619">
        <v>47015782</v>
      </c>
      <c r="C1619" t="s">
        <v>1759</v>
      </c>
      <c r="E1619">
        <v>250</v>
      </c>
      <c r="F1619" s="9">
        <v>770</v>
      </c>
      <c r="AB1619" s="12">
        <f t="shared" si="31"/>
        <v>500.5</v>
      </c>
      <c r="AC1619" s="12">
        <v>500.5</v>
      </c>
      <c r="AE1619" s="9">
        <v>770</v>
      </c>
    </row>
    <row r="1620" spans="1:31" x14ac:dyDescent="0.25">
      <c r="A1620" t="s">
        <v>816</v>
      </c>
      <c r="B1620">
        <v>47015791</v>
      </c>
      <c r="C1620" t="s">
        <v>1760</v>
      </c>
      <c r="E1620">
        <v>250</v>
      </c>
      <c r="F1620" s="9">
        <v>539</v>
      </c>
      <c r="AB1620" s="12">
        <f t="shared" si="31"/>
        <v>350.35</v>
      </c>
      <c r="AC1620" s="12">
        <v>350.35</v>
      </c>
      <c r="AE1620" s="9">
        <v>539</v>
      </c>
    </row>
    <row r="1621" spans="1:31" x14ac:dyDescent="0.25">
      <c r="A1621" t="s">
        <v>816</v>
      </c>
      <c r="B1621">
        <v>47015804</v>
      </c>
      <c r="C1621" t="s">
        <v>1761</v>
      </c>
      <c r="E1621">
        <v>250</v>
      </c>
      <c r="F1621" s="9">
        <v>41</v>
      </c>
      <c r="AB1621" s="12">
        <f t="shared" si="31"/>
        <v>26.650000000000002</v>
      </c>
      <c r="AC1621" s="12">
        <v>26.650000000000002</v>
      </c>
      <c r="AE1621" s="9">
        <v>41</v>
      </c>
    </row>
    <row r="1622" spans="1:31" x14ac:dyDescent="0.25">
      <c r="A1622" t="s">
        <v>816</v>
      </c>
      <c r="B1622">
        <v>47015821</v>
      </c>
      <c r="C1622" t="s">
        <v>1762</v>
      </c>
      <c r="E1622">
        <v>250</v>
      </c>
      <c r="F1622" s="9">
        <v>4</v>
      </c>
      <c r="AB1622" s="12">
        <f t="shared" si="31"/>
        <v>2.6</v>
      </c>
      <c r="AC1622" s="12">
        <v>2.6</v>
      </c>
      <c r="AE1622" s="9">
        <v>4</v>
      </c>
    </row>
    <row r="1623" spans="1:31" x14ac:dyDescent="0.25">
      <c r="A1623" t="s">
        <v>816</v>
      </c>
      <c r="B1623">
        <v>47015855</v>
      </c>
      <c r="C1623" t="s">
        <v>1764</v>
      </c>
      <c r="E1623">
        <v>250</v>
      </c>
      <c r="F1623" s="9">
        <v>87</v>
      </c>
      <c r="AB1623" s="12">
        <f t="shared" si="31"/>
        <v>56.550000000000004</v>
      </c>
      <c r="AC1623" s="12">
        <v>56.550000000000004</v>
      </c>
      <c r="AE1623" s="9">
        <v>87</v>
      </c>
    </row>
    <row r="1624" spans="1:31" x14ac:dyDescent="0.25">
      <c r="A1624" t="s">
        <v>816</v>
      </c>
      <c r="B1624">
        <v>47015863</v>
      </c>
      <c r="C1624" t="s">
        <v>1765</v>
      </c>
      <c r="E1624">
        <v>250</v>
      </c>
      <c r="F1624" s="9">
        <v>67</v>
      </c>
      <c r="AB1624" s="12">
        <f t="shared" si="31"/>
        <v>43.550000000000004</v>
      </c>
      <c r="AC1624" s="12">
        <v>43.550000000000004</v>
      </c>
      <c r="AE1624" s="9">
        <v>67</v>
      </c>
    </row>
    <row r="1625" spans="1:31" x14ac:dyDescent="0.25">
      <c r="A1625" t="s">
        <v>816</v>
      </c>
      <c r="B1625">
        <v>47015871</v>
      </c>
      <c r="C1625" t="s">
        <v>1766</v>
      </c>
      <c r="E1625">
        <v>250</v>
      </c>
      <c r="F1625" s="9">
        <v>71</v>
      </c>
      <c r="AB1625" s="12">
        <f t="shared" si="31"/>
        <v>46.15</v>
      </c>
      <c r="AC1625" s="12">
        <v>46.15</v>
      </c>
      <c r="AE1625" s="9">
        <v>71</v>
      </c>
    </row>
    <row r="1626" spans="1:31" x14ac:dyDescent="0.25">
      <c r="A1626" t="s">
        <v>816</v>
      </c>
      <c r="B1626">
        <v>47015901</v>
      </c>
      <c r="C1626" t="s">
        <v>1767</v>
      </c>
      <c r="E1626">
        <v>250</v>
      </c>
      <c r="F1626" s="9">
        <v>12</v>
      </c>
      <c r="AB1626" s="12">
        <f t="shared" si="31"/>
        <v>7.8000000000000007</v>
      </c>
      <c r="AC1626" s="12">
        <v>7.8000000000000007</v>
      </c>
      <c r="AE1626" s="9">
        <v>12</v>
      </c>
    </row>
    <row r="1627" spans="1:31" x14ac:dyDescent="0.25">
      <c r="A1627" t="s">
        <v>816</v>
      </c>
      <c r="B1627">
        <v>47015910</v>
      </c>
      <c r="C1627" t="s">
        <v>1768</v>
      </c>
      <c r="E1627">
        <v>250</v>
      </c>
      <c r="F1627" s="9">
        <v>83</v>
      </c>
      <c r="AB1627" s="12">
        <f t="shared" si="31"/>
        <v>53.95</v>
      </c>
      <c r="AC1627" s="12">
        <v>53.95</v>
      </c>
      <c r="AE1627" s="9">
        <v>83</v>
      </c>
    </row>
    <row r="1628" spans="1:31" x14ac:dyDescent="0.25">
      <c r="A1628" t="s">
        <v>816</v>
      </c>
      <c r="B1628">
        <v>47015928</v>
      </c>
      <c r="C1628" t="s">
        <v>1769</v>
      </c>
      <c r="E1628">
        <v>250</v>
      </c>
      <c r="F1628" s="9">
        <v>7</v>
      </c>
      <c r="AB1628" s="12">
        <f t="shared" si="31"/>
        <v>4.55</v>
      </c>
      <c r="AC1628" s="12">
        <v>4.55</v>
      </c>
      <c r="AE1628" s="9">
        <v>7</v>
      </c>
    </row>
    <row r="1629" spans="1:31" x14ac:dyDescent="0.25">
      <c r="A1629" t="s">
        <v>816</v>
      </c>
      <c r="B1629">
        <v>47015936</v>
      </c>
      <c r="C1629" t="s">
        <v>1770</v>
      </c>
      <c r="E1629">
        <v>250</v>
      </c>
      <c r="F1629" s="9">
        <v>46</v>
      </c>
      <c r="AB1629" s="12">
        <f t="shared" si="31"/>
        <v>29.900000000000002</v>
      </c>
      <c r="AC1629" s="12">
        <v>29.900000000000002</v>
      </c>
      <c r="AE1629" s="9">
        <v>46</v>
      </c>
    </row>
    <row r="1630" spans="1:31" x14ac:dyDescent="0.25">
      <c r="A1630" t="s">
        <v>816</v>
      </c>
      <c r="B1630">
        <v>47015952</v>
      </c>
      <c r="C1630" t="s">
        <v>1772</v>
      </c>
      <c r="E1630">
        <v>250</v>
      </c>
      <c r="F1630" s="9">
        <v>72</v>
      </c>
      <c r="AB1630" s="12">
        <f t="shared" si="31"/>
        <v>46.800000000000004</v>
      </c>
      <c r="AC1630" s="12">
        <v>46.800000000000004</v>
      </c>
      <c r="AE1630" s="9">
        <v>72</v>
      </c>
    </row>
    <row r="1631" spans="1:31" x14ac:dyDescent="0.25">
      <c r="A1631" t="s">
        <v>816</v>
      </c>
      <c r="B1631">
        <v>47015961</v>
      </c>
      <c r="C1631" t="s">
        <v>1773</v>
      </c>
      <c r="E1631">
        <v>250</v>
      </c>
      <c r="F1631" s="9">
        <v>21</v>
      </c>
      <c r="AB1631" s="12">
        <f t="shared" si="31"/>
        <v>13.65</v>
      </c>
      <c r="AC1631" s="12">
        <v>13.65</v>
      </c>
      <c r="AE1631" s="9">
        <v>21</v>
      </c>
    </row>
    <row r="1632" spans="1:31" x14ac:dyDescent="0.25">
      <c r="A1632" t="s">
        <v>816</v>
      </c>
      <c r="B1632">
        <v>47015979</v>
      </c>
      <c r="C1632" t="s">
        <v>1774</v>
      </c>
      <c r="E1632">
        <v>250</v>
      </c>
      <c r="F1632" s="9">
        <v>24</v>
      </c>
      <c r="AB1632" s="12">
        <f t="shared" si="31"/>
        <v>15.600000000000001</v>
      </c>
      <c r="AC1632" s="12">
        <v>15.600000000000001</v>
      </c>
      <c r="AE1632" s="9">
        <v>24</v>
      </c>
    </row>
    <row r="1633" spans="1:31" x14ac:dyDescent="0.25">
      <c r="A1633" t="s">
        <v>816</v>
      </c>
      <c r="B1633">
        <v>47016002</v>
      </c>
      <c r="C1633" t="s">
        <v>1775</v>
      </c>
      <c r="E1633">
        <v>250</v>
      </c>
      <c r="F1633" s="9">
        <v>5</v>
      </c>
      <c r="AB1633" s="12">
        <f t="shared" si="31"/>
        <v>3.25</v>
      </c>
      <c r="AC1633" s="12">
        <v>3.25</v>
      </c>
      <c r="AE1633" s="9">
        <v>5</v>
      </c>
    </row>
    <row r="1634" spans="1:31" x14ac:dyDescent="0.25">
      <c r="A1634" t="s">
        <v>816</v>
      </c>
      <c r="B1634">
        <v>47016011</v>
      </c>
      <c r="C1634" t="s">
        <v>1776</v>
      </c>
      <c r="E1634">
        <v>250</v>
      </c>
      <c r="F1634" s="9">
        <v>9</v>
      </c>
      <c r="AB1634" s="12">
        <f t="shared" si="31"/>
        <v>5.8500000000000005</v>
      </c>
      <c r="AC1634" s="12">
        <v>5.8500000000000005</v>
      </c>
      <c r="AE1634" s="9">
        <v>9</v>
      </c>
    </row>
    <row r="1635" spans="1:31" x14ac:dyDescent="0.25">
      <c r="A1635" t="s">
        <v>816</v>
      </c>
      <c r="B1635">
        <v>47016029</v>
      </c>
      <c r="C1635" t="s">
        <v>1777</v>
      </c>
      <c r="E1635">
        <v>250</v>
      </c>
      <c r="F1635" s="9">
        <v>1</v>
      </c>
      <c r="AB1635" s="12">
        <f t="shared" si="31"/>
        <v>0.65</v>
      </c>
      <c r="AC1635" s="12">
        <v>0.65</v>
      </c>
      <c r="AE1635" s="9">
        <v>1</v>
      </c>
    </row>
    <row r="1636" spans="1:31" x14ac:dyDescent="0.25">
      <c r="A1636" t="s">
        <v>816</v>
      </c>
      <c r="B1636">
        <v>47016037</v>
      </c>
      <c r="C1636" t="s">
        <v>1778</v>
      </c>
      <c r="E1636">
        <v>250</v>
      </c>
      <c r="F1636" s="9">
        <v>10</v>
      </c>
      <c r="AB1636" s="12">
        <f t="shared" si="31"/>
        <v>6.5</v>
      </c>
      <c r="AC1636" s="12">
        <v>6.5</v>
      </c>
      <c r="AE1636" s="9">
        <v>10</v>
      </c>
    </row>
    <row r="1637" spans="1:31" x14ac:dyDescent="0.25">
      <c r="A1637" t="s">
        <v>816</v>
      </c>
      <c r="B1637">
        <v>47016053</v>
      </c>
      <c r="C1637" t="s">
        <v>1779</v>
      </c>
      <c r="E1637">
        <v>250</v>
      </c>
      <c r="F1637" s="9">
        <v>10</v>
      </c>
      <c r="AB1637" s="12">
        <f t="shared" si="31"/>
        <v>6.5</v>
      </c>
      <c r="AC1637" s="12">
        <v>6.5</v>
      </c>
      <c r="AE1637" s="9">
        <v>10</v>
      </c>
    </row>
    <row r="1638" spans="1:31" x14ac:dyDescent="0.25">
      <c r="A1638" t="s">
        <v>816</v>
      </c>
      <c r="B1638">
        <v>47016061</v>
      </c>
      <c r="C1638" t="s">
        <v>1780</v>
      </c>
      <c r="E1638">
        <v>250</v>
      </c>
      <c r="F1638" s="9">
        <v>6</v>
      </c>
      <c r="AB1638" s="12">
        <f t="shared" si="31"/>
        <v>3.9000000000000004</v>
      </c>
      <c r="AC1638" s="12">
        <v>3.9000000000000004</v>
      </c>
      <c r="AE1638" s="9">
        <v>6</v>
      </c>
    </row>
    <row r="1639" spans="1:31" x14ac:dyDescent="0.25">
      <c r="A1639" t="s">
        <v>816</v>
      </c>
      <c r="B1639">
        <v>47016070</v>
      </c>
      <c r="C1639" t="s">
        <v>1781</v>
      </c>
      <c r="E1639">
        <v>250</v>
      </c>
      <c r="F1639" s="9">
        <v>14</v>
      </c>
      <c r="AB1639" s="12">
        <f t="shared" si="31"/>
        <v>9.1</v>
      </c>
      <c r="AC1639" s="12">
        <v>9.1</v>
      </c>
      <c r="AE1639" s="9">
        <v>14</v>
      </c>
    </row>
    <row r="1640" spans="1:31" x14ac:dyDescent="0.25">
      <c r="A1640" t="s">
        <v>816</v>
      </c>
      <c r="B1640">
        <v>47016088</v>
      </c>
      <c r="C1640" t="s">
        <v>1782</v>
      </c>
      <c r="E1640">
        <v>250</v>
      </c>
      <c r="F1640" s="9">
        <v>25</v>
      </c>
      <c r="AB1640" s="12">
        <f t="shared" si="31"/>
        <v>16.25</v>
      </c>
      <c r="AC1640" s="12">
        <v>16.25</v>
      </c>
      <c r="AE1640" s="9">
        <v>25</v>
      </c>
    </row>
    <row r="1641" spans="1:31" x14ac:dyDescent="0.25">
      <c r="A1641" t="s">
        <v>816</v>
      </c>
      <c r="B1641">
        <v>47016096</v>
      </c>
      <c r="C1641" t="s">
        <v>1783</v>
      </c>
      <c r="E1641">
        <v>250</v>
      </c>
      <c r="F1641" s="9">
        <v>42</v>
      </c>
      <c r="AB1641" s="12">
        <f t="shared" si="31"/>
        <v>27.3</v>
      </c>
      <c r="AC1641" s="12">
        <v>27.3</v>
      </c>
      <c r="AE1641" s="9">
        <v>42</v>
      </c>
    </row>
    <row r="1642" spans="1:31" x14ac:dyDescent="0.25">
      <c r="A1642" t="s">
        <v>816</v>
      </c>
      <c r="B1642">
        <v>47016100</v>
      </c>
      <c r="C1642" t="s">
        <v>1784</v>
      </c>
      <c r="E1642">
        <v>250</v>
      </c>
      <c r="F1642" s="9">
        <v>73</v>
      </c>
      <c r="AB1642" s="12">
        <f t="shared" si="31"/>
        <v>47.45</v>
      </c>
      <c r="AC1642" s="12">
        <v>47.45</v>
      </c>
      <c r="AE1642" s="9">
        <v>73</v>
      </c>
    </row>
    <row r="1643" spans="1:31" x14ac:dyDescent="0.25">
      <c r="A1643" t="s">
        <v>816</v>
      </c>
      <c r="B1643">
        <v>47016126</v>
      </c>
      <c r="C1643" t="s">
        <v>1785</v>
      </c>
      <c r="E1643">
        <v>250</v>
      </c>
      <c r="F1643" s="9">
        <v>2</v>
      </c>
      <c r="AB1643" s="12">
        <f t="shared" si="31"/>
        <v>1.3</v>
      </c>
      <c r="AC1643" s="12">
        <v>1.3</v>
      </c>
      <c r="AE1643" s="9">
        <v>2</v>
      </c>
    </row>
    <row r="1644" spans="1:31" x14ac:dyDescent="0.25">
      <c r="A1644" t="s">
        <v>816</v>
      </c>
      <c r="B1644">
        <v>47016185</v>
      </c>
      <c r="C1644" t="s">
        <v>1786</v>
      </c>
      <c r="E1644">
        <v>250</v>
      </c>
      <c r="F1644" s="9">
        <v>15</v>
      </c>
      <c r="AB1644" s="12">
        <f t="shared" si="31"/>
        <v>9.75</v>
      </c>
      <c r="AC1644" s="12">
        <v>9.75</v>
      </c>
      <c r="AE1644" s="9">
        <v>15</v>
      </c>
    </row>
    <row r="1645" spans="1:31" x14ac:dyDescent="0.25">
      <c r="A1645" t="s">
        <v>816</v>
      </c>
      <c r="B1645">
        <v>47016207</v>
      </c>
      <c r="C1645" t="s">
        <v>1787</v>
      </c>
      <c r="E1645">
        <v>250</v>
      </c>
      <c r="F1645" s="9">
        <v>8</v>
      </c>
      <c r="AB1645" s="12">
        <f t="shared" si="31"/>
        <v>5.2</v>
      </c>
      <c r="AC1645" s="12">
        <v>5.2</v>
      </c>
      <c r="AE1645" s="9">
        <v>8</v>
      </c>
    </row>
    <row r="1646" spans="1:31" x14ac:dyDescent="0.25">
      <c r="A1646" t="s">
        <v>816</v>
      </c>
      <c r="B1646">
        <v>47016223</v>
      </c>
      <c r="C1646" t="s">
        <v>1788</v>
      </c>
      <c r="E1646">
        <v>250</v>
      </c>
      <c r="F1646" s="9">
        <v>18</v>
      </c>
      <c r="AB1646" s="12">
        <f t="shared" si="31"/>
        <v>11.700000000000001</v>
      </c>
      <c r="AC1646" s="12">
        <v>11.700000000000001</v>
      </c>
      <c r="AE1646" s="9">
        <v>18</v>
      </c>
    </row>
    <row r="1647" spans="1:31" x14ac:dyDescent="0.25">
      <c r="A1647" t="s">
        <v>816</v>
      </c>
      <c r="B1647">
        <v>47016312</v>
      </c>
      <c r="C1647" t="s">
        <v>1791</v>
      </c>
      <c r="E1647">
        <v>250</v>
      </c>
      <c r="F1647" s="9">
        <v>48</v>
      </c>
      <c r="AB1647" s="12">
        <f t="shared" si="31"/>
        <v>31.200000000000003</v>
      </c>
      <c r="AC1647" s="12">
        <v>31.200000000000003</v>
      </c>
      <c r="AE1647" s="9">
        <v>48</v>
      </c>
    </row>
    <row r="1648" spans="1:31" x14ac:dyDescent="0.25">
      <c r="A1648" t="s">
        <v>816</v>
      </c>
      <c r="B1648">
        <v>47016339</v>
      </c>
      <c r="C1648" t="s">
        <v>1792</v>
      </c>
      <c r="E1648">
        <v>250</v>
      </c>
      <c r="F1648" s="9">
        <v>15</v>
      </c>
      <c r="AB1648" s="12">
        <f t="shared" si="31"/>
        <v>9.75</v>
      </c>
      <c r="AC1648" s="12">
        <v>9.75</v>
      </c>
      <c r="AE1648" s="9">
        <v>15</v>
      </c>
    </row>
    <row r="1649" spans="1:31" x14ac:dyDescent="0.25">
      <c r="A1649" t="s">
        <v>816</v>
      </c>
      <c r="B1649">
        <v>47016347</v>
      </c>
      <c r="C1649" t="s">
        <v>1793</v>
      </c>
      <c r="E1649">
        <v>250</v>
      </c>
      <c r="F1649" s="9">
        <v>15</v>
      </c>
      <c r="AB1649" s="12">
        <f t="shared" si="31"/>
        <v>9.75</v>
      </c>
      <c r="AC1649" s="12">
        <v>9.75</v>
      </c>
      <c r="AE1649" s="9">
        <v>15</v>
      </c>
    </row>
    <row r="1650" spans="1:31" x14ac:dyDescent="0.25">
      <c r="A1650" t="s">
        <v>816</v>
      </c>
      <c r="B1650">
        <v>47016371</v>
      </c>
      <c r="C1650" t="s">
        <v>1794</v>
      </c>
      <c r="E1650">
        <v>250</v>
      </c>
      <c r="F1650" s="9">
        <v>24</v>
      </c>
      <c r="AB1650" s="12">
        <f t="shared" si="31"/>
        <v>15.600000000000001</v>
      </c>
      <c r="AC1650" s="12">
        <v>15.600000000000001</v>
      </c>
      <c r="AE1650" s="9">
        <v>24</v>
      </c>
    </row>
    <row r="1651" spans="1:31" x14ac:dyDescent="0.25">
      <c r="A1651" t="s">
        <v>816</v>
      </c>
      <c r="B1651">
        <v>47016380</v>
      </c>
      <c r="C1651" t="s">
        <v>1795</v>
      </c>
      <c r="E1651">
        <v>250</v>
      </c>
      <c r="F1651" s="9">
        <v>18</v>
      </c>
      <c r="AB1651" s="12">
        <f t="shared" si="31"/>
        <v>11.700000000000001</v>
      </c>
      <c r="AC1651" s="12">
        <v>11.700000000000001</v>
      </c>
      <c r="AE1651" s="9">
        <v>18</v>
      </c>
    </row>
    <row r="1652" spans="1:31" x14ac:dyDescent="0.25">
      <c r="A1652" t="s">
        <v>816</v>
      </c>
      <c r="B1652">
        <v>47016398</v>
      </c>
      <c r="C1652" t="s">
        <v>1796</v>
      </c>
      <c r="E1652">
        <v>250</v>
      </c>
      <c r="F1652" s="9">
        <v>9</v>
      </c>
      <c r="AB1652" s="12">
        <f t="shared" si="31"/>
        <v>5.8500000000000005</v>
      </c>
      <c r="AC1652" s="12">
        <v>5.8500000000000005</v>
      </c>
      <c r="AE1652" s="9">
        <v>9</v>
      </c>
    </row>
    <row r="1653" spans="1:31" x14ac:dyDescent="0.25">
      <c r="A1653" t="s">
        <v>816</v>
      </c>
      <c r="B1653">
        <v>47016401</v>
      </c>
      <c r="C1653" t="s">
        <v>1797</v>
      </c>
      <c r="E1653">
        <v>250</v>
      </c>
      <c r="F1653" s="9">
        <v>12</v>
      </c>
      <c r="AB1653" s="12">
        <f t="shared" si="31"/>
        <v>7.8000000000000007</v>
      </c>
      <c r="AC1653" s="12">
        <v>7.8000000000000007</v>
      </c>
      <c r="AE1653" s="9">
        <v>12</v>
      </c>
    </row>
    <row r="1654" spans="1:31" x14ac:dyDescent="0.25">
      <c r="A1654" t="s">
        <v>816</v>
      </c>
      <c r="B1654">
        <v>47016410</v>
      </c>
      <c r="C1654" t="s">
        <v>1798</v>
      </c>
      <c r="E1654">
        <v>250</v>
      </c>
      <c r="F1654" s="9">
        <v>9</v>
      </c>
      <c r="AB1654" s="12">
        <f t="shared" si="31"/>
        <v>5.8500000000000005</v>
      </c>
      <c r="AC1654" s="12">
        <v>5.8500000000000005</v>
      </c>
      <c r="AE1654" s="9">
        <v>9</v>
      </c>
    </row>
    <row r="1655" spans="1:31" x14ac:dyDescent="0.25">
      <c r="A1655" t="s">
        <v>816</v>
      </c>
      <c r="B1655">
        <v>47016428</v>
      </c>
      <c r="C1655" t="s">
        <v>1799</v>
      </c>
      <c r="E1655">
        <v>250</v>
      </c>
      <c r="F1655" s="9">
        <v>18</v>
      </c>
      <c r="AB1655" s="12">
        <f t="shared" si="31"/>
        <v>11.700000000000001</v>
      </c>
      <c r="AC1655" s="12">
        <v>11.700000000000001</v>
      </c>
      <c r="AE1655" s="9">
        <v>18</v>
      </c>
    </row>
    <row r="1656" spans="1:31" x14ac:dyDescent="0.25">
      <c r="A1656" t="s">
        <v>816</v>
      </c>
      <c r="B1656">
        <v>47016436</v>
      </c>
      <c r="C1656" t="s">
        <v>1800</v>
      </c>
      <c r="E1656">
        <v>250</v>
      </c>
      <c r="F1656" s="9">
        <v>345</v>
      </c>
      <c r="AB1656" s="12">
        <f t="shared" si="31"/>
        <v>224.25</v>
      </c>
      <c r="AC1656" s="12">
        <v>224.25</v>
      </c>
      <c r="AE1656" s="9">
        <v>345</v>
      </c>
    </row>
    <row r="1657" spans="1:31" x14ac:dyDescent="0.25">
      <c r="A1657" t="s">
        <v>816</v>
      </c>
      <c r="B1657">
        <v>47016568</v>
      </c>
      <c r="C1657" t="s">
        <v>1802</v>
      </c>
      <c r="E1657">
        <v>250</v>
      </c>
      <c r="F1657" s="9">
        <v>4</v>
      </c>
      <c r="AB1657" s="12">
        <f t="shared" si="31"/>
        <v>2.6</v>
      </c>
      <c r="AC1657" s="12">
        <v>2.6</v>
      </c>
      <c r="AE1657" s="9">
        <v>4</v>
      </c>
    </row>
    <row r="1658" spans="1:31" x14ac:dyDescent="0.25">
      <c r="A1658" t="s">
        <v>816</v>
      </c>
      <c r="B1658">
        <v>47016576</v>
      </c>
      <c r="C1658" t="s">
        <v>1803</v>
      </c>
      <c r="E1658">
        <v>250</v>
      </c>
      <c r="F1658" s="9">
        <v>7</v>
      </c>
      <c r="AB1658" s="12">
        <f t="shared" ref="AB1658:AB1721" si="32">F1658*65%</f>
        <v>4.55</v>
      </c>
      <c r="AC1658" s="12">
        <v>4.55</v>
      </c>
      <c r="AE1658" s="9">
        <v>7</v>
      </c>
    </row>
    <row r="1659" spans="1:31" x14ac:dyDescent="0.25">
      <c r="A1659" t="s">
        <v>816</v>
      </c>
      <c r="B1659">
        <v>47016592</v>
      </c>
      <c r="C1659" t="s">
        <v>1804</v>
      </c>
      <c r="E1659">
        <v>250</v>
      </c>
      <c r="F1659" s="9">
        <v>1</v>
      </c>
      <c r="AB1659" s="12">
        <f t="shared" si="32"/>
        <v>0.65</v>
      </c>
      <c r="AC1659" s="12">
        <v>0.65</v>
      </c>
      <c r="AE1659" s="9">
        <v>1</v>
      </c>
    </row>
    <row r="1660" spans="1:31" x14ac:dyDescent="0.25">
      <c r="A1660" t="s">
        <v>816</v>
      </c>
      <c r="B1660">
        <v>47016657</v>
      </c>
      <c r="C1660" t="s">
        <v>1805</v>
      </c>
      <c r="E1660">
        <v>250</v>
      </c>
      <c r="F1660" s="9">
        <v>30</v>
      </c>
      <c r="AB1660" s="12">
        <f t="shared" si="32"/>
        <v>19.5</v>
      </c>
      <c r="AC1660" s="12">
        <v>19.5</v>
      </c>
      <c r="AE1660" s="9">
        <v>30</v>
      </c>
    </row>
    <row r="1661" spans="1:31" x14ac:dyDescent="0.25">
      <c r="A1661" t="s">
        <v>816</v>
      </c>
      <c r="B1661">
        <v>47016665</v>
      </c>
      <c r="C1661" t="s">
        <v>811</v>
      </c>
      <c r="E1661">
        <v>250</v>
      </c>
      <c r="F1661" s="9">
        <v>297</v>
      </c>
      <c r="AB1661" s="12">
        <f t="shared" si="32"/>
        <v>193.05</v>
      </c>
      <c r="AC1661" s="12">
        <v>193.05</v>
      </c>
      <c r="AE1661" s="9">
        <v>297</v>
      </c>
    </row>
    <row r="1662" spans="1:31" x14ac:dyDescent="0.25">
      <c r="A1662" t="s">
        <v>816</v>
      </c>
      <c r="B1662">
        <v>47016673</v>
      </c>
      <c r="C1662" t="s">
        <v>1806</v>
      </c>
      <c r="E1662">
        <v>250</v>
      </c>
      <c r="F1662" s="9">
        <v>6</v>
      </c>
      <c r="AB1662" s="12">
        <f t="shared" si="32"/>
        <v>3.9000000000000004</v>
      </c>
      <c r="AC1662" s="12">
        <v>3.9000000000000004</v>
      </c>
      <c r="AE1662" s="9">
        <v>6</v>
      </c>
    </row>
    <row r="1663" spans="1:31" x14ac:dyDescent="0.25">
      <c r="A1663" t="s">
        <v>816</v>
      </c>
      <c r="B1663">
        <v>47016681</v>
      </c>
      <c r="C1663" t="s">
        <v>1807</v>
      </c>
      <c r="E1663">
        <v>250</v>
      </c>
      <c r="F1663" s="9">
        <v>9</v>
      </c>
      <c r="AB1663" s="12">
        <f t="shared" si="32"/>
        <v>5.8500000000000005</v>
      </c>
      <c r="AC1663" s="12">
        <v>5.8500000000000005</v>
      </c>
      <c r="AE1663" s="9">
        <v>9</v>
      </c>
    </row>
    <row r="1664" spans="1:31" x14ac:dyDescent="0.25">
      <c r="A1664" t="s">
        <v>816</v>
      </c>
      <c r="B1664">
        <v>47016703</v>
      </c>
      <c r="C1664" t="s">
        <v>1808</v>
      </c>
      <c r="E1664">
        <v>250</v>
      </c>
      <c r="F1664" s="9">
        <v>9</v>
      </c>
      <c r="AB1664" s="12">
        <f t="shared" si="32"/>
        <v>5.8500000000000005</v>
      </c>
      <c r="AC1664" s="12">
        <v>5.8500000000000005</v>
      </c>
      <c r="AE1664" s="9">
        <v>9</v>
      </c>
    </row>
    <row r="1665" spans="1:31" x14ac:dyDescent="0.25">
      <c r="A1665" t="s">
        <v>816</v>
      </c>
      <c r="B1665">
        <v>47016711</v>
      </c>
      <c r="C1665" t="s">
        <v>1809</v>
      </c>
      <c r="E1665">
        <v>250</v>
      </c>
      <c r="F1665" s="9">
        <v>1</v>
      </c>
      <c r="AB1665" s="12">
        <f t="shared" si="32"/>
        <v>0.65</v>
      </c>
      <c r="AC1665" s="12">
        <v>0.65</v>
      </c>
      <c r="AE1665" s="9">
        <v>1</v>
      </c>
    </row>
    <row r="1666" spans="1:31" x14ac:dyDescent="0.25">
      <c r="A1666" t="s">
        <v>816</v>
      </c>
      <c r="B1666">
        <v>47016720</v>
      </c>
      <c r="C1666" t="s">
        <v>1810</v>
      </c>
      <c r="E1666">
        <v>250</v>
      </c>
      <c r="F1666" s="9">
        <v>9</v>
      </c>
      <c r="AB1666" s="12">
        <f t="shared" si="32"/>
        <v>5.8500000000000005</v>
      </c>
      <c r="AC1666" s="12">
        <v>5.8500000000000005</v>
      </c>
      <c r="AE1666" s="9">
        <v>9</v>
      </c>
    </row>
    <row r="1667" spans="1:31" x14ac:dyDescent="0.25">
      <c r="A1667" t="s">
        <v>816</v>
      </c>
      <c r="B1667">
        <v>47016738</v>
      </c>
      <c r="C1667" t="s">
        <v>1811</v>
      </c>
      <c r="E1667">
        <v>250</v>
      </c>
      <c r="F1667" s="9">
        <v>8</v>
      </c>
      <c r="AB1667" s="12">
        <f t="shared" si="32"/>
        <v>5.2</v>
      </c>
      <c r="AC1667" s="12">
        <v>5.2</v>
      </c>
      <c r="AE1667" s="9">
        <v>8</v>
      </c>
    </row>
    <row r="1668" spans="1:31" x14ac:dyDescent="0.25">
      <c r="A1668" t="s">
        <v>816</v>
      </c>
      <c r="B1668">
        <v>47016789</v>
      </c>
      <c r="C1668" t="s">
        <v>1812</v>
      </c>
      <c r="E1668">
        <v>250</v>
      </c>
      <c r="F1668" s="9">
        <v>2</v>
      </c>
      <c r="AB1668" s="12">
        <f t="shared" si="32"/>
        <v>1.3</v>
      </c>
      <c r="AC1668" s="12">
        <v>1.3</v>
      </c>
      <c r="AE1668" s="9">
        <v>2</v>
      </c>
    </row>
    <row r="1669" spans="1:31" x14ac:dyDescent="0.25">
      <c r="A1669" t="s">
        <v>816</v>
      </c>
      <c r="B1669">
        <v>47016801</v>
      </c>
      <c r="C1669" t="s">
        <v>1813</v>
      </c>
      <c r="E1669">
        <v>250</v>
      </c>
      <c r="F1669" s="9">
        <v>3597</v>
      </c>
      <c r="AB1669" s="12">
        <f t="shared" si="32"/>
        <v>2338.0500000000002</v>
      </c>
      <c r="AC1669" s="12">
        <v>2338.0500000000002</v>
      </c>
      <c r="AE1669" s="9">
        <v>3597</v>
      </c>
    </row>
    <row r="1670" spans="1:31" x14ac:dyDescent="0.25">
      <c r="A1670" t="s">
        <v>816</v>
      </c>
      <c r="B1670">
        <v>47016886</v>
      </c>
      <c r="C1670" t="s">
        <v>1816</v>
      </c>
      <c r="E1670">
        <v>250</v>
      </c>
      <c r="F1670" s="9">
        <v>3</v>
      </c>
      <c r="AB1670" s="12">
        <f t="shared" si="32"/>
        <v>1.9500000000000002</v>
      </c>
      <c r="AC1670" s="12">
        <v>1.9500000000000002</v>
      </c>
      <c r="AE1670" s="9">
        <v>3</v>
      </c>
    </row>
    <row r="1671" spans="1:31" x14ac:dyDescent="0.25">
      <c r="A1671" t="s">
        <v>816</v>
      </c>
      <c r="B1671">
        <v>47016908</v>
      </c>
      <c r="C1671" t="s">
        <v>1817</v>
      </c>
      <c r="E1671">
        <v>250</v>
      </c>
      <c r="F1671" s="9">
        <v>5</v>
      </c>
      <c r="AB1671" s="12">
        <f t="shared" si="32"/>
        <v>3.25</v>
      </c>
      <c r="AC1671" s="12">
        <v>3.25</v>
      </c>
      <c r="AE1671" s="9">
        <v>5</v>
      </c>
    </row>
    <row r="1672" spans="1:31" x14ac:dyDescent="0.25">
      <c r="A1672" t="s">
        <v>816</v>
      </c>
      <c r="B1672">
        <v>47016916</v>
      </c>
      <c r="C1672" t="s">
        <v>1818</v>
      </c>
      <c r="E1672">
        <v>250</v>
      </c>
      <c r="F1672" s="9">
        <v>95</v>
      </c>
      <c r="AB1672" s="12">
        <f t="shared" si="32"/>
        <v>61.75</v>
      </c>
      <c r="AC1672" s="12">
        <v>61.75</v>
      </c>
      <c r="AE1672" s="9">
        <v>95</v>
      </c>
    </row>
    <row r="1673" spans="1:31" x14ac:dyDescent="0.25">
      <c r="A1673" t="s">
        <v>816</v>
      </c>
      <c r="B1673">
        <v>47016932</v>
      </c>
      <c r="C1673" t="s">
        <v>1819</v>
      </c>
      <c r="E1673">
        <v>250</v>
      </c>
      <c r="F1673" s="9">
        <v>55</v>
      </c>
      <c r="AB1673" s="12">
        <f t="shared" si="32"/>
        <v>35.75</v>
      </c>
      <c r="AC1673" s="12">
        <v>35.75</v>
      </c>
      <c r="AE1673" s="9">
        <v>55</v>
      </c>
    </row>
    <row r="1674" spans="1:31" x14ac:dyDescent="0.25">
      <c r="A1674" t="s">
        <v>816</v>
      </c>
      <c r="B1674">
        <v>47016983</v>
      </c>
      <c r="C1674" t="s">
        <v>1822</v>
      </c>
      <c r="E1674">
        <v>250</v>
      </c>
      <c r="F1674" s="9">
        <v>145</v>
      </c>
      <c r="AB1674" s="12">
        <f t="shared" si="32"/>
        <v>94.25</v>
      </c>
      <c r="AC1674" s="12">
        <v>94.25</v>
      </c>
      <c r="AE1674" s="9">
        <v>145</v>
      </c>
    </row>
    <row r="1675" spans="1:31" x14ac:dyDescent="0.25">
      <c r="A1675" t="s">
        <v>816</v>
      </c>
      <c r="B1675">
        <v>47016991</v>
      </c>
      <c r="C1675" t="s">
        <v>1823</v>
      </c>
      <c r="E1675">
        <v>250</v>
      </c>
      <c r="F1675" s="9">
        <v>177</v>
      </c>
      <c r="AB1675" s="12">
        <f t="shared" si="32"/>
        <v>115.05</v>
      </c>
      <c r="AC1675" s="12">
        <v>115.05</v>
      </c>
      <c r="AE1675" s="9">
        <v>177</v>
      </c>
    </row>
    <row r="1676" spans="1:31" x14ac:dyDescent="0.25">
      <c r="A1676" t="s">
        <v>816</v>
      </c>
      <c r="B1676">
        <v>47017017</v>
      </c>
      <c r="C1676" t="s">
        <v>1824</v>
      </c>
      <c r="E1676">
        <v>250</v>
      </c>
      <c r="F1676" s="9">
        <v>280</v>
      </c>
      <c r="AB1676" s="12">
        <f t="shared" si="32"/>
        <v>182</v>
      </c>
      <c r="AC1676" s="12">
        <v>182</v>
      </c>
      <c r="AE1676" s="9">
        <v>280</v>
      </c>
    </row>
    <row r="1677" spans="1:31" x14ac:dyDescent="0.25">
      <c r="A1677" t="s">
        <v>816</v>
      </c>
      <c r="B1677">
        <v>47017025</v>
      </c>
      <c r="C1677" t="s">
        <v>1825</v>
      </c>
      <c r="E1677">
        <v>250</v>
      </c>
      <c r="F1677" s="9">
        <v>286</v>
      </c>
      <c r="AB1677" s="12">
        <f t="shared" si="32"/>
        <v>185.9</v>
      </c>
      <c r="AC1677" s="12">
        <v>185.9</v>
      </c>
      <c r="AE1677" s="9">
        <v>286</v>
      </c>
    </row>
    <row r="1678" spans="1:31" x14ac:dyDescent="0.25">
      <c r="A1678" t="s">
        <v>816</v>
      </c>
      <c r="B1678">
        <v>47017041</v>
      </c>
      <c r="C1678" t="s">
        <v>1826</v>
      </c>
      <c r="E1678">
        <v>250</v>
      </c>
      <c r="F1678" s="9">
        <v>318</v>
      </c>
      <c r="AB1678" s="12">
        <f t="shared" si="32"/>
        <v>206.70000000000002</v>
      </c>
      <c r="AC1678" s="12">
        <v>206.70000000000002</v>
      </c>
      <c r="AE1678" s="9">
        <v>318</v>
      </c>
    </row>
    <row r="1679" spans="1:31" x14ac:dyDescent="0.25">
      <c r="A1679" t="s">
        <v>816</v>
      </c>
      <c r="B1679">
        <v>47017084</v>
      </c>
      <c r="C1679" t="s">
        <v>1827</v>
      </c>
      <c r="E1679">
        <v>250</v>
      </c>
      <c r="F1679" s="9">
        <v>39</v>
      </c>
      <c r="AB1679" s="12">
        <f t="shared" si="32"/>
        <v>25.35</v>
      </c>
      <c r="AC1679" s="12">
        <v>25.35</v>
      </c>
      <c r="AE1679" s="9">
        <v>39</v>
      </c>
    </row>
    <row r="1680" spans="1:31" x14ac:dyDescent="0.25">
      <c r="A1680" t="s">
        <v>816</v>
      </c>
      <c r="B1680">
        <v>47017092</v>
      </c>
      <c r="C1680" t="s">
        <v>1828</v>
      </c>
      <c r="E1680">
        <v>250</v>
      </c>
      <c r="F1680" s="9">
        <v>35</v>
      </c>
      <c r="AB1680" s="12">
        <f t="shared" si="32"/>
        <v>22.75</v>
      </c>
      <c r="AC1680" s="12">
        <v>22.75</v>
      </c>
      <c r="AE1680" s="9">
        <v>35</v>
      </c>
    </row>
    <row r="1681" spans="1:31" x14ac:dyDescent="0.25">
      <c r="A1681" t="s">
        <v>816</v>
      </c>
      <c r="B1681">
        <v>47017122</v>
      </c>
      <c r="C1681" t="s">
        <v>1829</v>
      </c>
      <c r="E1681">
        <v>250</v>
      </c>
      <c r="F1681" s="9">
        <v>37</v>
      </c>
      <c r="AB1681" s="12">
        <f t="shared" si="32"/>
        <v>24.05</v>
      </c>
      <c r="AC1681" s="12">
        <v>24.05</v>
      </c>
      <c r="AE1681" s="9">
        <v>37</v>
      </c>
    </row>
    <row r="1682" spans="1:31" x14ac:dyDescent="0.25">
      <c r="A1682" t="s">
        <v>816</v>
      </c>
      <c r="B1682">
        <v>47017131</v>
      </c>
      <c r="C1682" t="s">
        <v>1830</v>
      </c>
      <c r="E1682">
        <v>250</v>
      </c>
      <c r="F1682" s="9">
        <v>56</v>
      </c>
      <c r="AB1682" s="12">
        <f t="shared" si="32"/>
        <v>36.4</v>
      </c>
      <c r="AC1682" s="12">
        <v>36.4</v>
      </c>
      <c r="AE1682" s="9">
        <v>56</v>
      </c>
    </row>
    <row r="1683" spans="1:31" x14ac:dyDescent="0.25">
      <c r="A1683" t="s">
        <v>816</v>
      </c>
      <c r="B1683">
        <v>47017181</v>
      </c>
      <c r="C1683" t="s">
        <v>1833</v>
      </c>
      <c r="E1683">
        <v>250</v>
      </c>
      <c r="F1683" s="9">
        <v>40</v>
      </c>
      <c r="AB1683" s="12">
        <f t="shared" si="32"/>
        <v>26</v>
      </c>
      <c r="AC1683" s="12">
        <v>26</v>
      </c>
      <c r="AE1683" s="9">
        <v>40</v>
      </c>
    </row>
    <row r="1684" spans="1:31" x14ac:dyDescent="0.25">
      <c r="A1684" t="s">
        <v>816</v>
      </c>
      <c r="B1684">
        <v>47017203</v>
      </c>
      <c r="C1684" t="s">
        <v>1834</v>
      </c>
      <c r="E1684">
        <v>250</v>
      </c>
      <c r="F1684" s="9">
        <v>332</v>
      </c>
      <c r="AB1684" s="12">
        <f t="shared" si="32"/>
        <v>215.8</v>
      </c>
      <c r="AC1684" s="12">
        <v>215.8</v>
      </c>
      <c r="AE1684" s="9">
        <v>332</v>
      </c>
    </row>
    <row r="1685" spans="1:31" x14ac:dyDescent="0.25">
      <c r="A1685" t="s">
        <v>816</v>
      </c>
      <c r="B1685">
        <v>47017238</v>
      </c>
      <c r="C1685" t="s">
        <v>1835</v>
      </c>
      <c r="E1685">
        <v>250</v>
      </c>
      <c r="F1685" s="9">
        <v>6</v>
      </c>
      <c r="AB1685" s="12">
        <f t="shared" si="32"/>
        <v>3.9000000000000004</v>
      </c>
      <c r="AC1685" s="12">
        <v>3.9000000000000004</v>
      </c>
      <c r="AE1685" s="9">
        <v>6</v>
      </c>
    </row>
    <row r="1686" spans="1:31" x14ac:dyDescent="0.25">
      <c r="A1686" t="s">
        <v>816</v>
      </c>
      <c r="B1686">
        <v>47017246</v>
      </c>
      <c r="C1686" t="s">
        <v>1836</v>
      </c>
      <c r="E1686">
        <v>250</v>
      </c>
      <c r="F1686" s="9">
        <v>33</v>
      </c>
      <c r="AB1686" s="12">
        <f t="shared" si="32"/>
        <v>21.45</v>
      </c>
      <c r="AC1686" s="12">
        <v>21.45</v>
      </c>
      <c r="AE1686" s="9">
        <v>33</v>
      </c>
    </row>
    <row r="1687" spans="1:31" x14ac:dyDescent="0.25">
      <c r="A1687" t="s">
        <v>816</v>
      </c>
      <c r="B1687">
        <v>47017254</v>
      </c>
      <c r="C1687" t="s">
        <v>1837</v>
      </c>
      <c r="E1687">
        <v>250</v>
      </c>
      <c r="F1687" s="9">
        <v>53</v>
      </c>
      <c r="AB1687" s="12">
        <f t="shared" si="32"/>
        <v>34.450000000000003</v>
      </c>
      <c r="AC1687" s="12">
        <v>34.450000000000003</v>
      </c>
      <c r="AE1687" s="9">
        <v>53</v>
      </c>
    </row>
    <row r="1688" spans="1:31" x14ac:dyDescent="0.25">
      <c r="A1688" t="s">
        <v>816</v>
      </c>
      <c r="B1688">
        <v>47017262</v>
      </c>
      <c r="C1688" t="s">
        <v>1838</v>
      </c>
      <c r="E1688">
        <v>250</v>
      </c>
      <c r="F1688" s="9">
        <v>206</v>
      </c>
      <c r="AB1688" s="12">
        <f t="shared" si="32"/>
        <v>133.9</v>
      </c>
      <c r="AC1688" s="12">
        <v>133.9</v>
      </c>
      <c r="AE1688" s="9">
        <v>206</v>
      </c>
    </row>
    <row r="1689" spans="1:31" x14ac:dyDescent="0.25">
      <c r="A1689" t="s">
        <v>816</v>
      </c>
      <c r="B1689">
        <v>47017297</v>
      </c>
      <c r="C1689" t="s">
        <v>1839</v>
      </c>
      <c r="E1689">
        <v>250</v>
      </c>
      <c r="F1689" s="9">
        <v>1</v>
      </c>
      <c r="AB1689" s="12">
        <f t="shared" si="32"/>
        <v>0.65</v>
      </c>
      <c r="AC1689" s="12">
        <v>0.65</v>
      </c>
      <c r="AE1689" s="9">
        <v>1</v>
      </c>
    </row>
    <row r="1690" spans="1:31" x14ac:dyDescent="0.25">
      <c r="A1690" t="s">
        <v>816</v>
      </c>
      <c r="B1690">
        <v>47017301</v>
      </c>
      <c r="C1690" t="s">
        <v>1840</v>
      </c>
      <c r="E1690">
        <v>250</v>
      </c>
      <c r="F1690" s="9">
        <v>33</v>
      </c>
      <c r="AB1690" s="12">
        <f t="shared" si="32"/>
        <v>21.45</v>
      </c>
      <c r="AC1690" s="12">
        <v>21.45</v>
      </c>
      <c r="AE1690" s="9">
        <v>33</v>
      </c>
    </row>
    <row r="1691" spans="1:31" x14ac:dyDescent="0.25">
      <c r="A1691" t="s">
        <v>816</v>
      </c>
      <c r="B1691">
        <v>47017351</v>
      </c>
      <c r="C1691" t="s">
        <v>1843</v>
      </c>
      <c r="E1691">
        <v>250</v>
      </c>
      <c r="F1691" s="9">
        <v>48</v>
      </c>
      <c r="AB1691" s="12">
        <f t="shared" si="32"/>
        <v>31.200000000000003</v>
      </c>
      <c r="AC1691" s="12">
        <v>31.200000000000003</v>
      </c>
      <c r="AE1691" s="9">
        <v>48</v>
      </c>
    </row>
    <row r="1692" spans="1:31" x14ac:dyDescent="0.25">
      <c r="A1692" t="s">
        <v>816</v>
      </c>
      <c r="B1692">
        <v>47017378</v>
      </c>
      <c r="C1692" t="s">
        <v>1844</v>
      </c>
      <c r="E1692">
        <v>250</v>
      </c>
      <c r="F1692" s="9">
        <v>5</v>
      </c>
      <c r="AB1692" s="12">
        <f t="shared" si="32"/>
        <v>3.25</v>
      </c>
      <c r="AC1692" s="12">
        <v>3.25</v>
      </c>
      <c r="AE1692" s="9">
        <v>5</v>
      </c>
    </row>
    <row r="1693" spans="1:31" x14ac:dyDescent="0.25">
      <c r="A1693" t="s">
        <v>816</v>
      </c>
      <c r="B1693">
        <v>47017394</v>
      </c>
      <c r="C1693" t="s">
        <v>1845</v>
      </c>
      <c r="E1693">
        <v>250</v>
      </c>
      <c r="F1693" s="9">
        <v>5</v>
      </c>
      <c r="AB1693" s="12">
        <f t="shared" si="32"/>
        <v>3.25</v>
      </c>
      <c r="AC1693" s="12">
        <v>3.25</v>
      </c>
      <c r="AE1693" s="9">
        <v>5</v>
      </c>
    </row>
    <row r="1694" spans="1:31" x14ac:dyDescent="0.25">
      <c r="A1694" t="s">
        <v>816</v>
      </c>
      <c r="B1694">
        <v>47017408</v>
      </c>
      <c r="C1694" t="s">
        <v>1846</v>
      </c>
      <c r="E1694">
        <v>250</v>
      </c>
      <c r="F1694" s="9">
        <v>1</v>
      </c>
      <c r="AB1694" s="12">
        <f t="shared" si="32"/>
        <v>0.65</v>
      </c>
      <c r="AC1694" s="12">
        <v>0.65</v>
      </c>
      <c r="AE1694" s="9">
        <v>1</v>
      </c>
    </row>
    <row r="1695" spans="1:31" x14ac:dyDescent="0.25">
      <c r="A1695" t="s">
        <v>816</v>
      </c>
      <c r="B1695">
        <v>47017424</v>
      </c>
      <c r="C1695" t="s">
        <v>1847</v>
      </c>
      <c r="E1695">
        <v>250</v>
      </c>
      <c r="F1695" s="9">
        <v>9</v>
      </c>
      <c r="AB1695" s="12">
        <f t="shared" si="32"/>
        <v>5.8500000000000005</v>
      </c>
      <c r="AC1695" s="12">
        <v>5.8500000000000005</v>
      </c>
      <c r="AE1695" s="9">
        <v>9</v>
      </c>
    </row>
    <row r="1696" spans="1:31" x14ac:dyDescent="0.25">
      <c r="A1696" t="s">
        <v>816</v>
      </c>
      <c r="B1696">
        <v>47017432</v>
      </c>
      <c r="C1696" t="s">
        <v>1848</v>
      </c>
      <c r="E1696">
        <v>250</v>
      </c>
      <c r="F1696" s="9">
        <v>9</v>
      </c>
      <c r="AB1696" s="12">
        <f t="shared" si="32"/>
        <v>5.8500000000000005</v>
      </c>
      <c r="AC1696" s="12">
        <v>5.8500000000000005</v>
      </c>
      <c r="AE1696" s="9">
        <v>9</v>
      </c>
    </row>
    <row r="1697" spans="1:31" x14ac:dyDescent="0.25">
      <c r="A1697" t="s">
        <v>816</v>
      </c>
      <c r="B1697">
        <v>47017441</v>
      </c>
      <c r="C1697" t="s">
        <v>1849</v>
      </c>
      <c r="E1697">
        <v>250</v>
      </c>
      <c r="F1697" s="9">
        <v>9</v>
      </c>
      <c r="AB1697" s="12">
        <f t="shared" si="32"/>
        <v>5.8500000000000005</v>
      </c>
      <c r="AC1697" s="12">
        <v>5.8500000000000005</v>
      </c>
      <c r="AE1697" s="9">
        <v>9</v>
      </c>
    </row>
    <row r="1698" spans="1:31" x14ac:dyDescent="0.25">
      <c r="A1698" t="s">
        <v>816</v>
      </c>
      <c r="B1698">
        <v>47017459</v>
      </c>
      <c r="C1698" t="s">
        <v>1850</v>
      </c>
      <c r="E1698">
        <v>250</v>
      </c>
      <c r="F1698" s="9">
        <v>46</v>
      </c>
      <c r="AB1698" s="12">
        <f t="shared" si="32"/>
        <v>29.900000000000002</v>
      </c>
      <c r="AC1698" s="12">
        <v>29.900000000000002</v>
      </c>
      <c r="AE1698" s="9">
        <v>46</v>
      </c>
    </row>
    <row r="1699" spans="1:31" x14ac:dyDescent="0.25">
      <c r="A1699" t="s">
        <v>816</v>
      </c>
      <c r="B1699">
        <v>47017467</v>
      </c>
      <c r="C1699" t="s">
        <v>1851</v>
      </c>
      <c r="E1699">
        <v>250</v>
      </c>
      <c r="F1699" s="9">
        <v>46</v>
      </c>
      <c r="AB1699" s="12">
        <f t="shared" si="32"/>
        <v>29.900000000000002</v>
      </c>
      <c r="AC1699" s="12">
        <v>29.900000000000002</v>
      </c>
      <c r="AE1699" s="9">
        <v>46</v>
      </c>
    </row>
    <row r="1700" spans="1:31" x14ac:dyDescent="0.25">
      <c r="A1700" t="s">
        <v>816</v>
      </c>
      <c r="B1700">
        <v>47017475</v>
      </c>
      <c r="C1700" t="s">
        <v>1852</v>
      </c>
      <c r="E1700">
        <v>250</v>
      </c>
      <c r="F1700" s="9">
        <v>15</v>
      </c>
      <c r="AB1700" s="12">
        <f t="shared" si="32"/>
        <v>9.75</v>
      </c>
      <c r="AC1700" s="12">
        <v>9.75</v>
      </c>
      <c r="AE1700" s="9">
        <v>15</v>
      </c>
    </row>
    <row r="1701" spans="1:31" x14ac:dyDescent="0.25">
      <c r="A1701" t="s">
        <v>816</v>
      </c>
      <c r="B1701">
        <v>47017483</v>
      </c>
      <c r="C1701" t="s">
        <v>1853</v>
      </c>
      <c r="E1701">
        <v>250</v>
      </c>
      <c r="F1701" s="9">
        <v>6</v>
      </c>
      <c r="AB1701" s="12">
        <f t="shared" si="32"/>
        <v>3.9000000000000004</v>
      </c>
      <c r="AC1701" s="12">
        <v>3.9000000000000004</v>
      </c>
      <c r="AE1701" s="9">
        <v>6</v>
      </c>
    </row>
    <row r="1702" spans="1:31" x14ac:dyDescent="0.25">
      <c r="A1702" t="s">
        <v>816</v>
      </c>
      <c r="B1702">
        <v>47017505</v>
      </c>
      <c r="C1702" t="s">
        <v>1854</v>
      </c>
      <c r="E1702">
        <v>250</v>
      </c>
      <c r="F1702" s="9">
        <v>8</v>
      </c>
      <c r="AB1702" s="12">
        <f t="shared" si="32"/>
        <v>5.2</v>
      </c>
      <c r="AC1702" s="12">
        <v>5.2</v>
      </c>
      <c r="AE1702" s="9">
        <v>8</v>
      </c>
    </row>
    <row r="1703" spans="1:31" x14ac:dyDescent="0.25">
      <c r="A1703" t="s">
        <v>816</v>
      </c>
      <c r="B1703">
        <v>47017513</v>
      </c>
      <c r="C1703" t="s">
        <v>1855</v>
      </c>
      <c r="E1703">
        <v>250</v>
      </c>
      <c r="F1703" s="9">
        <v>16</v>
      </c>
      <c r="AB1703" s="12">
        <f t="shared" si="32"/>
        <v>10.4</v>
      </c>
      <c r="AC1703" s="12">
        <v>10.4</v>
      </c>
      <c r="AE1703" s="9">
        <v>16</v>
      </c>
    </row>
    <row r="1704" spans="1:31" x14ac:dyDescent="0.25">
      <c r="A1704" t="s">
        <v>816</v>
      </c>
      <c r="B1704">
        <v>47017530</v>
      </c>
      <c r="C1704" t="s">
        <v>1856</v>
      </c>
      <c r="E1704">
        <v>250</v>
      </c>
      <c r="F1704" s="9">
        <v>459</v>
      </c>
      <c r="AB1704" s="12">
        <f t="shared" si="32"/>
        <v>298.35000000000002</v>
      </c>
      <c r="AC1704" s="12">
        <v>298.35000000000002</v>
      </c>
      <c r="AE1704" s="9">
        <v>459</v>
      </c>
    </row>
    <row r="1705" spans="1:31" x14ac:dyDescent="0.25">
      <c r="A1705" t="s">
        <v>816</v>
      </c>
      <c r="B1705">
        <v>47017548</v>
      </c>
      <c r="C1705" t="s">
        <v>1857</v>
      </c>
      <c r="E1705">
        <v>250</v>
      </c>
      <c r="F1705" s="9">
        <v>159</v>
      </c>
      <c r="AB1705" s="12">
        <f t="shared" si="32"/>
        <v>103.35000000000001</v>
      </c>
      <c r="AC1705" s="12">
        <v>103.35000000000001</v>
      </c>
      <c r="AE1705" s="9">
        <v>159</v>
      </c>
    </row>
    <row r="1706" spans="1:31" x14ac:dyDescent="0.25">
      <c r="A1706" t="s">
        <v>816</v>
      </c>
      <c r="B1706">
        <v>47017637</v>
      </c>
      <c r="C1706" t="s">
        <v>1864</v>
      </c>
      <c r="E1706">
        <v>250</v>
      </c>
      <c r="F1706" s="9">
        <v>27</v>
      </c>
      <c r="AB1706" s="12">
        <f t="shared" si="32"/>
        <v>17.55</v>
      </c>
      <c r="AC1706" s="12">
        <v>17.55</v>
      </c>
      <c r="AE1706" s="9">
        <v>27</v>
      </c>
    </row>
    <row r="1707" spans="1:31" x14ac:dyDescent="0.25">
      <c r="A1707" t="s">
        <v>816</v>
      </c>
      <c r="B1707">
        <v>47017645</v>
      </c>
      <c r="C1707" t="s">
        <v>1865</v>
      </c>
      <c r="E1707">
        <v>250</v>
      </c>
      <c r="F1707" s="9">
        <v>25</v>
      </c>
      <c r="AB1707" s="12">
        <f t="shared" si="32"/>
        <v>16.25</v>
      </c>
      <c r="AC1707" s="12">
        <v>16.25</v>
      </c>
      <c r="AE1707" s="9">
        <v>25</v>
      </c>
    </row>
    <row r="1708" spans="1:31" x14ac:dyDescent="0.25">
      <c r="A1708" t="s">
        <v>816</v>
      </c>
      <c r="B1708">
        <v>47017653</v>
      </c>
      <c r="C1708" t="s">
        <v>1866</v>
      </c>
      <c r="E1708">
        <v>250</v>
      </c>
      <c r="F1708" s="9">
        <v>25</v>
      </c>
      <c r="AB1708" s="12">
        <f t="shared" si="32"/>
        <v>16.25</v>
      </c>
      <c r="AC1708" s="12">
        <v>16.25</v>
      </c>
      <c r="AE1708" s="9">
        <v>25</v>
      </c>
    </row>
    <row r="1709" spans="1:31" x14ac:dyDescent="0.25">
      <c r="A1709" t="s">
        <v>816</v>
      </c>
      <c r="B1709">
        <v>47017661</v>
      </c>
      <c r="C1709" t="s">
        <v>1867</v>
      </c>
      <c r="E1709">
        <v>250</v>
      </c>
      <c r="F1709" s="9">
        <v>27</v>
      </c>
      <c r="AB1709" s="12">
        <f t="shared" si="32"/>
        <v>17.55</v>
      </c>
      <c r="AC1709" s="12">
        <v>17.55</v>
      </c>
      <c r="AE1709" s="9">
        <v>27</v>
      </c>
    </row>
    <row r="1710" spans="1:31" x14ac:dyDescent="0.25">
      <c r="A1710" t="s">
        <v>816</v>
      </c>
      <c r="B1710">
        <v>47017688</v>
      </c>
      <c r="C1710" t="s">
        <v>1868</v>
      </c>
      <c r="E1710">
        <v>250</v>
      </c>
      <c r="F1710" s="9">
        <v>16</v>
      </c>
      <c r="AB1710" s="12">
        <f t="shared" si="32"/>
        <v>10.4</v>
      </c>
      <c r="AC1710" s="12">
        <v>10.4</v>
      </c>
      <c r="AE1710" s="9">
        <v>16</v>
      </c>
    </row>
    <row r="1711" spans="1:31" x14ac:dyDescent="0.25">
      <c r="A1711" t="s">
        <v>816</v>
      </c>
      <c r="B1711">
        <v>47017696</v>
      </c>
      <c r="C1711" t="s">
        <v>1869</v>
      </c>
      <c r="E1711">
        <v>250</v>
      </c>
      <c r="F1711" s="9">
        <v>3</v>
      </c>
      <c r="AB1711" s="12">
        <f t="shared" si="32"/>
        <v>1.9500000000000002</v>
      </c>
      <c r="AC1711" s="12">
        <v>1.9500000000000002</v>
      </c>
      <c r="AE1711" s="9">
        <v>3</v>
      </c>
    </row>
    <row r="1712" spans="1:31" x14ac:dyDescent="0.25">
      <c r="A1712" t="s">
        <v>816</v>
      </c>
      <c r="B1712">
        <v>47017718</v>
      </c>
      <c r="C1712" t="s">
        <v>1870</v>
      </c>
      <c r="E1712">
        <v>250</v>
      </c>
      <c r="F1712" s="9">
        <v>3</v>
      </c>
      <c r="AB1712" s="12">
        <f t="shared" si="32"/>
        <v>1.9500000000000002</v>
      </c>
      <c r="AC1712" s="12">
        <v>1.9500000000000002</v>
      </c>
      <c r="AE1712" s="9">
        <v>3</v>
      </c>
    </row>
    <row r="1713" spans="1:31" x14ac:dyDescent="0.25">
      <c r="A1713" t="s">
        <v>816</v>
      </c>
      <c r="B1713">
        <v>47017726</v>
      </c>
      <c r="C1713" t="s">
        <v>1871</v>
      </c>
      <c r="E1713">
        <v>250</v>
      </c>
      <c r="F1713" s="9">
        <v>3</v>
      </c>
      <c r="AB1713" s="12">
        <f t="shared" si="32"/>
        <v>1.9500000000000002</v>
      </c>
      <c r="AC1713" s="12">
        <v>1.9500000000000002</v>
      </c>
      <c r="AE1713" s="9">
        <v>3</v>
      </c>
    </row>
    <row r="1714" spans="1:31" x14ac:dyDescent="0.25">
      <c r="A1714" t="s">
        <v>816</v>
      </c>
      <c r="B1714">
        <v>47017734</v>
      </c>
      <c r="C1714" t="s">
        <v>1872</v>
      </c>
      <c r="E1714">
        <v>250</v>
      </c>
      <c r="F1714" s="9">
        <v>4</v>
      </c>
      <c r="AB1714" s="12">
        <f t="shared" si="32"/>
        <v>2.6</v>
      </c>
      <c r="AC1714" s="12">
        <v>2.6</v>
      </c>
      <c r="AE1714" s="9">
        <v>4</v>
      </c>
    </row>
    <row r="1715" spans="1:31" x14ac:dyDescent="0.25">
      <c r="A1715" t="s">
        <v>816</v>
      </c>
      <c r="B1715">
        <v>47017840</v>
      </c>
      <c r="C1715" t="s">
        <v>1873</v>
      </c>
      <c r="E1715">
        <v>250</v>
      </c>
      <c r="F1715" s="9">
        <v>305</v>
      </c>
      <c r="AB1715" s="12">
        <f t="shared" si="32"/>
        <v>198.25</v>
      </c>
      <c r="AC1715" s="12">
        <v>198.25</v>
      </c>
      <c r="AE1715" s="9">
        <v>305</v>
      </c>
    </row>
    <row r="1716" spans="1:31" x14ac:dyDescent="0.25">
      <c r="A1716" t="s">
        <v>816</v>
      </c>
      <c r="B1716">
        <v>47017874</v>
      </c>
      <c r="C1716" t="s">
        <v>1874</v>
      </c>
      <c r="E1716">
        <v>250</v>
      </c>
      <c r="F1716" s="9">
        <v>3</v>
      </c>
      <c r="AB1716" s="12">
        <f t="shared" si="32"/>
        <v>1.9500000000000002</v>
      </c>
      <c r="AC1716" s="12">
        <v>1.9500000000000002</v>
      </c>
      <c r="AE1716" s="9">
        <v>3</v>
      </c>
    </row>
    <row r="1717" spans="1:31" x14ac:dyDescent="0.25">
      <c r="A1717" t="s">
        <v>816</v>
      </c>
      <c r="B1717">
        <v>47017882</v>
      </c>
      <c r="C1717" t="s">
        <v>1875</v>
      </c>
      <c r="E1717">
        <v>250</v>
      </c>
      <c r="F1717" s="9">
        <v>38</v>
      </c>
      <c r="AB1717" s="12">
        <f t="shared" si="32"/>
        <v>24.7</v>
      </c>
      <c r="AC1717" s="12">
        <v>24.7</v>
      </c>
      <c r="AE1717" s="9">
        <v>38</v>
      </c>
    </row>
    <row r="1718" spans="1:31" x14ac:dyDescent="0.25">
      <c r="A1718" t="s">
        <v>816</v>
      </c>
      <c r="B1718">
        <v>47017891</v>
      </c>
      <c r="C1718" t="s">
        <v>1876</v>
      </c>
      <c r="E1718">
        <v>250</v>
      </c>
      <c r="F1718" s="9">
        <v>2</v>
      </c>
      <c r="AB1718" s="12">
        <f t="shared" si="32"/>
        <v>1.3</v>
      </c>
      <c r="AC1718" s="12">
        <v>1.3</v>
      </c>
      <c r="AE1718" s="9">
        <v>2</v>
      </c>
    </row>
    <row r="1719" spans="1:31" x14ac:dyDescent="0.25">
      <c r="A1719" t="s">
        <v>816</v>
      </c>
      <c r="B1719">
        <v>47017912</v>
      </c>
      <c r="C1719" t="s">
        <v>1878</v>
      </c>
      <c r="E1719">
        <v>250</v>
      </c>
      <c r="F1719" s="9">
        <v>449</v>
      </c>
      <c r="AB1719" s="12">
        <f t="shared" si="32"/>
        <v>291.85000000000002</v>
      </c>
      <c r="AC1719" s="12">
        <v>291.85000000000002</v>
      </c>
      <c r="AE1719" s="9">
        <v>449</v>
      </c>
    </row>
    <row r="1720" spans="1:31" x14ac:dyDescent="0.25">
      <c r="A1720" t="s">
        <v>816</v>
      </c>
      <c r="B1720">
        <v>47017939</v>
      </c>
      <c r="C1720" t="s">
        <v>1879</v>
      </c>
      <c r="E1720">
        <v>250</v>
      </c>
      <c r="F1720" s="9">
        <v>2</v>
      </c>
      <c r="AB1720" s="12">
        <f t="shared" si="32"/>
        <v>1.3</v>
      </c>
      <c r="AC1720" s="12">
        <v>1.3</v>
      </c>
      <c r="AE1720" s="9">
        <v>2</v>
      </c>
    </row>
    <row r="1721" spans="1:31" x14ac:dyDescent="0.25">
      <c r="A1721" t="s">
        <v>816</v>
      </c>
      <c r="B1721">
        <v>47017947</v>
      </c>
      <c r="C1721" t="s">
        <v>1880</v>
      </c>
      <c r="E1721">
        <v>250</v>
      </c>
      <c r="F1721" s="9">
        <v>54</v>
      </c>
      <c r="AB1721" s="12">
        <f t="shared" si="32"/>
        <v>35.1</v>
      </c>
      <c r="AC1721" s="12">
        <v>35.1</v>
      </c>
      <c r="AE1721" s="9">
        <v>54</v>
      </c>
    </row>
    <row r="1722" spans="1:31" x14ac:dyDescent="0.25">
      <c r="A1722" t="s">
        <v>816</v>
      </c>
      <c r="B1722">
        <v>47017955</v>
      </c>
      <c r="C1722" t="s">
        <v>1881</v>
      </c>
      <c r="E1722">
        <v>250</v>
      </c>
      <c r="F1722" s="9">
        <v>2</v>
      </c>
      <c r="AB1722" s="12">
        <f t="shared" ref="AB1722:AB1785" si="33">F1722*65%</f>
        <v>1.3</v>
      </c>
      <c r="AC1722" s="12">
        <v>1.3</v>
      </c>
      <c r="AE1722" s="9">
        <v>2</v>
      </c>
    </row>
    <row r="1723" spans="1:31" x14ac:dyDescent="0.25">
      <c r="A1723" t="s">
        <v>816</v>
      </c>
      <c r="B1723">
        <v>47017963</v>
      </c>
      <c r="C1723" t="s">
        <v>1882</v>
      </c>
      <c r="E1723">
        <v>250</v>
      </c>
      <c r="F1723" s="9">
        <v>108</v>
      </c>
      <c r="AB1723" s="12">
        <f t="shared" si="33"/>
        <v>70.2</v>
      </c>
      <c r="AC1723" s="12">
        <v>70.2</v>
      </c>
      <c r="AE1723" s="9">
        <v>108</v>
      </c>
    </row>
    <row r="1724" spans="1:31" x14ac:dyDescent="0.25">
      <c r="A1724" t="s">
        <v>816</v>
      </c>
      <c r="B1724">
        <v>47018030</v>
      </c>
      <c r="C1724" t="s">
        <v>1884</v>
      </c>
      <c r="E1724">
        <v>250</v>
      </c>
      <c r="F1724" s="9">
        <v>5</v>
      </c>
      <c r="AB1724" s="12">
        <f t="shared" si="33"/>
        <v>3.25</v>
      </c>
      <c r="AC1724" s="12">
        <v>3.25</v>
      </c>
      <c r="AE1724" s="9">
        <v>5</v>
      </c>
    </row>
    <row r="1725" spans="1:31" x14ac:dyDescent="0.25">
      <c r="A1725" t="s">
        <v>816</v>
      </c>
      <c r="B1725">
        <v>47018048</v>
      </c>
      <c r="C1725" t="s">
        <v>1885</v>
      </c>
      <c r="E1725">
        <v>250</v>
      </c>
      <c r="F1725" s="9">
        <v>7</v>
      </c>
      <c r="AB1725" s="12">
        <f t="shared" si="33"/>
        <v>4.55</v>
      </c>
      <c r="AC1725" s="12">
        <v>4.55</v>
      </c>
      <c r="AE1725" s="9">
        <v>7</v>
      </c>
    </row>
    <row r="1726" spans="1:31" x14ac:dyDescent="0.25">
      <c r="A1726" t="s">
        <v>816</v>
      </c>
      <c r="B1726">
        <v>47018056</v>
      </c>
      <c r="C1726" t="s">
        <v>1886</v>
      </c>
      <c r="E1726">
        <v>250</v>
      </c>
      <c r="F1726" s="9">
        <v>9</v>
      </c>
      <c r="AB1726" s="12">
        <f t="shared" si="33"/>
        <v>5.8500000000000005</v>
      </c>
      <c r="AC1726" s="12">
        <v>5.8500000000000005</v>
      </c>
      <c r="AE1726" s="9">
        <v>9</v>
      </c>
    </row>
    <row r="1727" spans="1:31" x14ac:dyDescent="0.25">
      <c r="A1727" t="s">
        <v>816</v>
      </c>
      <c r="B1727">
        <v>47018099</v>
      </c>
      <c r="C1727" t="s">
        <v>1887</v>
      </c>
      <c r="E1727">
        <v>250</v>
      </c>
      <c r="F1727" s="9">
        <v>9</v>
      </c>
      <c r="AB1727" s="12">
        <f t="shared" si="33"/>
        <v>5.8500000000000005</v>
      </c>
      <c r="AC1727" s="12">
        <v>5.8500000000000005</v>
      </c>
      <c r="AE1727" s="9">
        <v>9</v>
      </c>
    </row>
    <row r="1728" spans="1:31" x14ac:dyDescent="0.25">
      <c r="A1728" t="s">
        <v>816</v>
      </c>
      <c r="B1728">
        <v>47018111</v>
      </c>
      <c r="C1728" t="s">
        <v>1888</v>
      </c>
      <c r="E1728">
        <v>250</v>
      </c>
      <c r="F1728" s="9">
        <v>2</v>
      </c>
      <c r="AB1728" s="12">
        <f t="shared" si="33"/>
        <v>1.3</v>
      </c>
      <c r="AC1728" s="12">
        <v>1.3</v>
      </c>
      <c r="AE1728" s="9">
        <v>2</v>
      </c>
    </row>
    <row r="1729" spans="1:31" x14ac:dyDescent="0.25">
      <c r="A1729" t="s">
        <v>816</v>
      </c>
      <c r="B1729">
        <v>47018129</v>
      </c>
      <c r="C1729" t="s">
        <v>1889</v>
      </c>
      <c r="E1729">
        <v>250</v>
      </c>
      <c r="F1729" s="9">
        <v>1</v>
      </c>
      <c r="AB1729" s="12">
        <f t="shared" si="33"/>
        <v>0.65</v>
      </c>
      <c r="AC1729" s="12">
        <v>0.65</v>
      </c>
      <c r="AE1729" s="9">
        <v>1</v>
      </c>
    </row>
    <row r="1730" spans="1:31" x14ac:dyDescent="0.25">
      <c r="A1730" t="s">
        <v>816</v>
      </c>
      <c r="B1730">
        <v>47018137</v>
      </c>
      <c r="C1730" t="s">
        <v>1890</v>
      </c>
      <c r="E1730">
        <v>250</v>
      </c>
      <c r="F1730" s="9">
        <v>4</v>
      </c>
      <c r="AB1730" s="12">
        <f t="shared" si="33"/>
        <v>2.6</v>
      </c>
      <c r="AC1730" s="12">
        <v>2.6</v>
      </c>
      <c r="AE1730" s="9">
        <v>4</v>
      </c>
    </row>
    <row r="1731" spans="1:31" x14ac:dyDescent="0.25">
      <c r="A1731" t="s">
        <v>816</v>
      </c>
      <c r="B1731">
        <v>47018153</v>
      </c>
      <c r="C1731" t="s">
        <v>1891</v>
      </c>
      <c r="E1731">
        <v>250</v>
      </c>
      <c r="F1731" s="9">
        <v>3</v>
      </c>
      <c r="AB1731" s="12">
        <f t="shared" si="33"/>
        <v>1.9500000000000002</v>
      </c>
      <c r="AC1731" s="12">
        <v>1.9500000000000002</v>
      </c>
      <c r="AE1731" s="9">
        <v>3</v>
      </c>
    </row>
    <row r="1732" spans="1:31" x14ac:dyDescent="0.25">
      <c r="A1732" t="s">
        <v>816</v>
      </c>
      <c r="B1732">
        <v>47018161</v>
      </c>
      <c r="C1732" t="s">
        <v>1892</v>
      </c>
      <c r="E1732">
        <v>250</v>
      </c>
      <c r="F1732" s="9">
        <v>3</v>
      </c>
      <c r="AB1732" s="12">
        <f t="shared" si="33"/>
        <v>1.9500000000000002</v>
      </c>
      <c r="AC1732" s="12">
        <v>1.9500000000000002</v>
      </c>
      <c r="AE1732" s="9">
        <v>3</v>
      </c>
    </row>
    <row r="1733" spans="1:31" x14ac:dyDescent="0.25">
      <c r="A1733" t="s">
        <v>816</v>
      </c>
      <c r="B1733">
        <v>47018196</v>
      </c>
      <c r="C1733" t="s">
        <v>1894</v>
      </c>
      <c r="E1733">
        <v>250</v>
      </c>
      <c r="F1733" s="9">
        <v>18</v>
      </c>
      <c r="AB1733" s="12">
        <f t="shared" si="33"/>
        <v>11.700000000000001</v>
      </c>
      <c r="AC1733" s="12">
        <v>11.700000000000001</v>
      </c>
      <c r="AE1733" s="9">
        <v>18</v>
      </c>
    </row>
    <row r="1734" spans="1:31" x14ac:dyDescent="0.25">
      <c r="A1734" t="s">
        <v>816</v>
      </c>
      <c r="B1734">
        <v>47018218</v>
      </c>
      <c r="C1734" t="s">
        <v>1895</v>
      </c>
      <c r="E1734">
        <v>250</v>
      </c>
      <c r="F1734" s="9">
        <v>1</v>
      </c>
      <c r="AB1734" s="12">
        <f t="shared" si="33"/>
        <v>0.65</v>
      </c>
      <c r="AC1734" s="12">
        <v>0.65</v>
      </c>
      <c r="AE1734" s="9">
        <v>1</v>
      </c>
    </row>
    <row r="1735" spans="1:31" x14ac:dyDescent="0.25">
      <c r="A1735" t="s">
        <v>816</v>
      </c>
      <c r="B1735">
        <v>47018242</v>
      </c>
      <c r="C1735" t="s">
        <v>1896</v>
      </c>
      <c r="E1735">
        <v>250</v>
      </c>
      <c r="F1735" s="9">
        <v>2</v>
      </c>
      <c r="AB1735" s="12">
        <f t="shared" si="33"/>
        <v>1.3</v>
      </c>
      <c r="AC1735" s="12">
        <v>1.3</v>
      </c>
      <c r="AE1735" s="9">
        <v>2</v>
      </c>
    </row>
    <row r="1736" spans="1:31" x14ac:dyDescent="0.25">
      <c r="A1736" t="s">
        <v>816</v>
      </c>
      <c r="B1736">
        <v>47018251</v>
      </c>
      <c r="C1736" t="s">
        <v>1897</v>
      </c>
      <c r="E1736">
        <v>250</v>
      </c>
      <c r="F1736" s="9">
        <v>20</v>
      </c>
      <c r="AB1736" s="12">
        <f t="shared" si="33"/>
        <v>13</v>
      </c>
      <c r="AC1736" s="12">
        <v>13</v>
      </c>
      <c r="AE1736" s="9">
        <v>20</v>
      </c>
    </row>
    <row r="1737" spans="1:31" x14ac:dyDescent="0.25">
      <c r="A1737" t="s">
        <v>816</v>
      </c>
      <c r="B1737">
        <v>47018277</v>
      </c>
      <c r="C1737" t="s">
        <v>1898</v>
      </c>
      <c r="E1737">
        <v>250</v>
      </c>
      <c r="F1737" s="9">
        <v>93</v>
      </c>
      <c r="AB1737" s="12">
        <f t="shared" si="33"/>
        <v>60.45</v>
      </c>
      <c r="AC1737" s="12">
        <v>60.45</v>
      </c>
      <c r="AE1737" s="9">
        <v>93</v>
      </c>
    </row>
    <row r="1738" spans="1:31" x14ac:dyDescent="0.25">
      <c r="A1738" t="s">
        <v>816</v>
      </c>
      <c r="B1738">
        <v>47018293</v>
      </c>
      <c r="C1738" t="s">
        <v>1899</v>
      </c>
      <c r="E1738">
        <v>250</v>
      </c>
      <c r="F1738" s="9">
        <v>49</v>
      </c>
      <c r="AB1738" s="12">
        <f t="shared" si="33"/>
        <v>31.85</v>
      </c>
      <c r="AC1738" s="12">
        <v>31.85</v>
      </c>
      <c r="AE1738" s="9">
        <v>49</v>
      </c>
    </row>
    <row r="1739" spans="1:31" x14ac:dyDescent="0.25">
      <c r="A1739" t="s">
        <v>816</v>
      </c>
      <c r="B1739">
        <v>47018315</v>
      </c>
      <c r="C1739" t="s">
        <v>1900</v>
      </c>
      <c r="E1739">
        <v>250</v>
      </c>
      <c r="F1739" s="9">
        <v>1</v>
      </c>
      <c r="AB1739" s="12">
        <f t="shared" si="33"/>
        <v>0.65</v>
      </c>
      <c r="AC1739" s="12">
        <v>0.65</v>
      </c>
      <c r="AE1739" s="9">
        <v>1</v>
      </c>
    </row>
    <row r="1740" spans="1:31" x14ac:dyDescent="0.25">
      <c r="A1740" t="s">
        <v>816</v>
      </c>
      <c r="B1740">
        <v>47018323</v>
      </c>
      <c r="C1740" t="s">
        <v>1901</v>
      </c>
      <c r="E1740">
        <v>250</v>
      </c>
      <c r="F1740" s="9">
        <v>2250</v>
      </c>
      <c r="AB1740" s="12">
        <f t="shared" si="33"/>
        <v>1462.5</v>
      </c>
      <c r="AC1740" s="12">
        <v>1462.5</v>
      </c>
      <c r="AE1740" s="9">
        <v>2250</v>
      </c>
    </row>
    <row r="1741" spans="1:31" x14ac:dyDescent="0.25">
      <c r="A1741" t="s">
        <v>816</v>
      </c>
      <c r="B1741">
        <v>47018331</v>
      </c>
      <c r="C1741" t="s">
        <v>1902</v>
      </c>
      <c r="E1741">
        <v>250</v>
      </c>
      <c r="F1741" s="9">
        <v>21</v>
      </c>
      <c r="AB1741" s="12">
        <f t="shared" si="33"/>
        <v>13.65</v>
      </c>
      <c r="AC1741" s="12">
        <v>13.65</v>
      </c>
      <c r="AE1741" s="9">
        <v>21</v>
      </c>
    </row>
    <row r="1742" spans="1:31" x14ac:dyDescent="0.25">
      <c r="A1742" t="s">
        <v>816</v>
      </c>
      <c r="B1742">
        <v>47018340</v>
      </c>
      <c r="C1742" t="s">
        <v>1903</v>
      </c>
      <c r="E1742">
        <v>250</v>
      </c>
      <c r="F1742" s="9">
        <v>12</v>
      </c>
      <c r="AB1742" s="12">
        <f t="shared" si="33"/>
        <v>7.8000000000000007</v>
      </c>
      <c r="AC1742" s="12">
        <v>7.8000000000000007</v>
      </c>
      <c r="AE1742" s="9">
        <v>12</v>
      </c>
    </row>
    <row r="1743" spans="1:31" x14ac:dyDescent="0.25">
      <c r="A1743" t="s">
        <v>816</v>
      </c>
      <c r="B1743">
        <v>47018358</v>
      </c>
      <c r="C1743" t="s">
        <v>1904</v>
      </c>
      <c r="E1743">
        <v>250</v>
      </c>
      <c r="F1743" s="9">
        <v>4</v>
      </c>
      <c r="AB1743" s="12">
        <f t="shared" si="33"/>
        <v>2.6</v>
      </c>
      <c r="AC1743" s="12">
        <v>2.6</v>
      </c>
      <c r="AE1743" s="9">
        <v>4</v>
      </c>
    </row>
    <row r="1744" spans="1:31" x14ac:dyDescent="0.25">
      <c r="A1744" t="s">
        <v>816</v>
      </c>
      <c r="B1744">
        <v>47018366</v>
      </c>
      <c r="C1744" t="s">
        <v>1905</v>
      </c>
      <c r="E1744">
        <v>250</v>
      </c>
      <c r="F1744" s="9">
        <v>4</v>
      </c>
      <c r="AB1744" s="12">
        <f t="shared" si="33"/>
        <v>2.6</v>
      </c>
      <c r="AC1744" s="12">
        <v>2.6</v>
      </c>
      <c r="AE1744" s="9">
        <v>4</v>
      </c>
    </row>
    <row r="1745" spans="1:31" x14ac:dyDescent="0.25">
      <c r="A1745" t="s">
        <v>816</v>
      </c>
      <c r="B1745">
        <v>47018382</v>
      </c>
      <c r="C1745" t="s">
        <v>1906</v>
      </c>
      <c r="E1745">
        <v>250</v>
      </c>
      <c r="F1745" s="9">
        <v>28</v>
      </c>
      <c r="AB1745" s="12">
        <f t="shared" si="33"/>
        <v>18.2</v>
      </c>
      <c r="AC1745" s="12">
        <v>18.2</v>
      </c>
      <c r="AE1745" s="9">
        <v>28</v>
      </c>
    </row>
    <row r="1746" spans="1:31" x14ac:dyDescent="0.25">
      <c r="A1746" t="s">
        <v>816</v>
      </c>
      <c r="B1746">
        <v>47018404</v>
      </c>
      <c r="C1746" t="s">
        <v>1907</v>
      </c>
      <c r="E1746">
        <v>250</v>
      </c>
      <c r="F1746" s="9">
        <v>1</v>
      </c>
      <c r="AB1746" s="12">
        <f t="shared" si="33"/>
        <v>0.65</v>
      </c>
      <c r="AC1746" s="12">
        <v>0.65</v>
      </c>
      <c r="AE1746" s="9">
        <v>1</v>
      </c>
    </row>
    <row r="1747" spans="1:31" x14ac:dyDescent="0.25">
      <c r="A1747" t="s">
        <v>816</v>
      </c>
      <c r="B1747">
        <v>47018412</v>
      </c>
      <c r="C1747" t="s">
        <v>1908</v>
      </c>
      <c r="E1747">
        <v>250</v>
      </c>
      <c r="F1747" s="9">
        <v>2</v>
      </c>
      <c r="AB1747" s="12">
        <f t="shared" si="33"/>
        <v>1.3</v>
      </c>
      <c r="AC1747" s="12">
        <v>1.3</v>
      </c>
      <c r="AE1747" s="9">
        <v>2</v>
      </c>
    </row>
    <row r="1748" spans="1:31" x14ac:dyDescent="0.25">
      <c r="A1748" t="s">
        <v>816</v>
      </c>
      <c r="B1748">
        <v>47018455</v>
      </c>
      <c r="C1748" t="s">
        <v>1909</v>
      </c>
      <c r="E1748">
        <v>250</v>
      </c>
      <c r="F1748" s="9">
        <v>22</v>
      </c>
      <c r="AB1748" s="12">
        <f t="shared" si="33"/>
        <v>14.3</v>
      </c>
      <c r="AC1748" s="12">
        <v>14.3</v>
      </c>
      <c r="AE1748" s="9">
        <v>22</v>
      </c>
    </row>
    <row r="1749" spans="1:31" x14ac:dyDescent="0.25">
      <c r="A1749" t="s">
        <v>816</v>
      </c>
      <c r="B1749">
        <v>47018471</v>
      </c>
      <c r="C1749" t="s">
        <v>1910</v>
      </c>
      <c r="E1749">
        <v>250</v>
      </c>
      <c r="F1749" s="9">
        <v>39</v>
      </c>
      <c r="AB1749" s="12">
        <f t="shared" si="33"/>
        <v>25.35</v>
      </c>
      <c r="AC1749" s="12">
        <v>25.35</v>
      </c>
      <c r="AE1749" s="9">
        <v>39</v>
      </c>
    </row>
    <row r="1750" spans="1:31" x14ac:dyDescent="0.25">
      <c r="A1750" t="s">
        <v>816</v>
      </c>
      <c r="B1750">
        <v>47018480</v>
      </c>
      <c r="C1750" t="s">
        <v>1911</v>
      </c>
      <c r="E1750">
        <v>250</v>
      </c>
      <c r="F1750" s="9">
        <v>6</v>
      </c>
      <c r="AB1750" s="12">
        <f t="shared" si="33"/>
        <v>3.9000000000000004</v>
      </c>
      <c r="AC1750" s="12">
        <v>3.9000000000000004</v>
      </c>
      <c r="AE1750" s="9">
        <v>6</v>
      </c>
    </row>
    <row r="1751" spans="1:31" x14ac:dyDescent="0.25">
      <c r="A1751" t="s">
        <v>816</v>
      </c>
      <c r="B1751">
        <v>47018498</v>
      </c>
      <c r="C1751" t="s">
        <v>1912</v>
      </c>
      <c r="E1751">
        <v>250</v>
      </c>
      <c r="F1751" s="9">
        <v>19</v>
      </c>
      <c r="AB1751" s="12">
        <f t="shared" si="33"/>
        <v>12.35</v>
      </c>
      <c r="AC1751" s="12">
        <v>12.35</v>
      </c>
      <c r="AE1751" s="9">
        <v>19</v>
      </c>
    </row>
    <row r="1752" spans="1:31" x14ac:dyDescent="0.25">
      <c r="A1752" t="s">
        <v>816</v>
      </c>
      <c r="B1752">
        <v>47018501</v>
      </c>
      <c r="C1752" t="s">
        <v>1913</v>
      </c>
      <c r="E1752">
        <v>250</v>
      </c>
      <c r="F1752" s="9">
        <v>5</v>
      </c>
      <c r="AB1752" s="12">
        <f t="shared" si="33"/>
        <v>3.25</v>
      </c>
      <c r="AC1752" s="12">
        <v>3.25</v>
      </c>
      <c r="AE1752" s="9">
        <v>5</v>
      </c>
    </row>
    <row r="1753" spans="1:31" x14ac:dyDescent="0.25">
      <c r="A1753" t="s">
        <v>816</v>
      </c>
      <c r="B1753">
        <v>47018544</v>
      </c>
      <c r="C1753" t="s">
        <v>1914</v>
      </c>
      <c r="E1753">
        <v>250</v>
      </c>
      <c r="F1753" s="9">
        <v>22</v>
      </c>
      <c r="AB1753" s="12">
        <f t="shared" si="33"/>
        <v>14.3</v>
      </c>
      <c r="AC1753" s="12">
        <v>14.3</v>
      </c>
      <c r="AE1753" s="9">
        <v>22</v>
      </c>
    </row>
    <row r="1754" spans="1:31" x14ac:dyDescent="0.25">
      <c r="A1754" t="s">
        <v>816</v>
      </c>
      <c r="B1754">
        <v>47018552</v>
      </c>
      <c r="C1754" t="s">
        <v>1915</v>
      </c>
      <c r="E1754">
        <v>250</v>
      </c>
      <c r="F1754" s="9">
        <v>75</v>
      </c>
      <c r="AB1754" s="12">
        <f t="shared" si="33"/>
        <v>48.75</v>
      </c>
      <c r="AC1754" s="12">
        <v>48.75</v>
      </c>
      <c r="AE1754" s="9">
        <v>75</v>
      </c>
    </row>
    <row r="1755" spans="1:31" x14ac:dyDescent="0.25">
      <c r="A1755" t="s">
        <v>816</v>
      </c>
      <c r="B1755">
        <v>47018579</v>
      </c>
      <c r="C1755" t="s">
        <v>1916</v>
      </c>
      <c r="E1755">
        <v>250</v>
      </c>
      <c r="F1755" s="9">
        <v>1</v>
      </c>
      <c r="AB1755" s="12">
        <f t="shared" si="33"/>
        <v>0.65</v>
      </c>
      <c r="AC1755" s="12">
        <v>0.65</v>
      </c>
      <c r="AE1755" s="9">
        <v>1</v>
      </c>
    </row>
    <row r="1756" spans="1:31" x14ac:dyDescent="0.25">
      <c r="A1756" t="s">
        <v>816</v>
      </c>
      <c r="B1756">
        <v>47018595</v>
      </c>
      <c r="C1756" t="s">
        <v>1917</v>
      </c>
      <c r="E1756">
        <v>250</v>
      </c>
      <c r="F1756" s="9">
        <v>3</v>
      </c>
      <c r="AB1756" s="12">
        <f t="shared" si="33"/>
        <v>1.9500000000000002</v>
      </c>
      <c r="AC1756" s="12">
        <v>1.9500000000000002</v>
      </c>
      <c r="AE1756" s="9">
        <v>3</v>
      </c>
    </row>
    <row r="1757" spans="1:31" x14ac:dyDescent="0.25">
      <c r="A1757" t="s">
        <v>816</v>
      </c>
      <c r="B1757">
        <v>47018609</v>
      </c>
      <c r="C1757" t="s">
        <v>1918</v>
      </c>
      <c r="E1757">
        <v>250</v>
      </c>
      <c r="F1757" s="9">
        <v>11</v>
      </c>
      <c r="AB1757" s="12">
        <f t="shared" si="33"/>
        <v>7.15</v>
      </c>
      <c r="AC1757" s="12">
        <v>7.15</v>
      </c>
      <c r="AE1757" s="9">
        <v>11</v>
      </c>
    </row>
    <row r="1758" spans="1:31" x14ac:dyDescent="0.25">
      <c r="A1758" t="s">
        <v>816</v>
      </c>
      <c r="B1758">
        <v>47018617</v>
      </c>
      <c r="C1758" t="s">
        <v>1919</v>
      </c>
      <c r="E1758">
        <v>250</v>
      </c>
      <c r="F1758" s="9">
        <v>3</v>
      </c>
      <c r="AB1758" s="12">
        <f t="shared" si="33"/>
        <v>1.9500000000000002</v>
      </c>
      <c r="AC1758" s="12">
        <v>1.9500000000000002</v>
      </c>
      <c r="AE1758" s="9">
        <v>3</v>
      </c>
    </row>
    <row r="1759" spans="1:31" x14ac:dyDescent="0.25">
      <c r="A1759" t="s">
        <v>816</v>
      </c>
      <c r="B1759">
        <v>47018625</v>
      </c>
      <c r="C1759" t="s">
        <v>1920</v>
      </c>
      <c r="E1759">
        <v>250</v>
      </c>
      <c r="F1759" s="9">
        <v>25</v>
      </c>
      <c r="AB1759" s="12">
        <f t="shared" si="33"/>
        <v>16.25</v>
      </c>
      <c r="AC1759" s="12">
        <v>16.25</v>
      </c>
      <c r="AE1759" s="9">
        <v>25</v>
      </c>
    </row>
    <row r="1760" spans="1:31" x14ac:dyDescent="0.25">
      <c r="A1760" t="s">
        <v>816</v>
      </c>
      <c r="B1760">
        <v>47018633</v>
      </c>
      <c r="C1760" t="s">
        <v>1921</v>
      </c>
      <c r="E1760">
        <v>250</v>
      </c>
      <c r="F1760" s="9">
        <v>53</v>
      </c>
      <c r="AB1760" s="12">
        <f t="shared" si="33"/>
        <v>34.450000000000003</v>
      </c>
      <c r="AC1760" s="12">
        <v>34.450000000000003</v>
      </c>
      <c r="AE1760" s="9">
        <v>53</v>
      </c>
    </row>
    <row r="1761" spans="1:31" x14ac:dyDescent="0.25">
      <c r="A1761" t="s">
        <v>816</v>
      </c>
      <c r="B1761">
        <v>47018641</v>
      </c>
      <c r="C1761" t="s">
        <v>1922</v>
      </c>
      <c r="E1761">
        <v>250</v>
      </c>
      <c r="F1761" s="9">
        <v>10</v>
      </c>
      <c r="AB1761" s="12">
        <f t="shared" si="33"/>
        <v>6.5</v>
      </c>
      <c r="AC1761" s="12">
        <v>6.5</v>
      </c>
      <c r="AE1761" s="9">
        <v>10</v>
      </c>
    </row>
    <row r="1762" spans="1:31" x14ac:dyDescent="0.25">
      <c r="A1762" t="s">
        <v>816</v>
      </c>
      <c r="B1762">
        <v>47018650</v>
      </c>
      <c r="C1762" t="s">
        <v>1923</v>
      </c>
      <c r="E1762">
        <v>250</v>
      </c>
      <c r="F1762" s="9">
        <v>10</v>
      </c>
      <c r="AB1762" s="12">
        <f t="shared" si="33"/>
        <v>6.5</v>
      </c>
      <c r="AC1762" s="12">
        <v>6.5</v>
      </c>
      <c r="AE1762" s="9">
        <v>10</v>
      </c>
    </row>
    <row r="1763" spans="1:31" x14ac:dyDescent="0.25">
      <c r="A1763" t="s">
        <v>816</v>
      </c>
      <c r="B1763">
        <v>47018676</v>
      </c>
      <c r="C1763" t="s">
        <v>1925</v>
      </c>
      <c r="E1763">
        <v>250</v>
      </c>
      <c r="F1763" s="9">
        <v>68</v>
      </c>
      <c r="AB1763" s="12">
        <f t="shared" si="33"/>
        <v>44.2</v>
      </c>
      <c r="AC1763" s="12">
        <v>44.2</v>
      </c>
      <c r="AE1763" s="9">
        <v>68</v>
      </c>
    </row>
    <row r="1764" spans="1:31" x14ac:dyDescent="0.25">
      <c r="A1764" t="s">
        <v>816</v>
      </c>
      <c r="B1764">
        <v>47018684</v>
      </c>
      <c r="C1764" t="s">
        <v>1926</v>
      </c>
      <c r="E1764">
        <v>250</v>
      </c>
      <c r="F1764" s="9">
        <v>128</v>
      </c>
      <c r="AB1764" s="12">
        <f t="shared" si="33"/>
        <v>83.2</v>
      </c>
      <c r="AC1764" s="12">
        <v>83.2</v>
      </c>
      <c r="AE1764" s="9">
        <v>128</v>
      </c>
    </row>
    <row r="1765" spans="1:31" x14ac:dyDescent="0.25">
      <c r="A1765" t="s">
        <v>816</v>
      </c>
      <c r="B1765">
        <v>47018692</v>
      </c>
      <c r="C1765" t="s">
        <v>1927</v>
      </c>
      <c r="E1765">
        <v>250</v>
      </c>
      <c r="F1765" s="9">
        <v>4</v>
      </c>
      <c r="AB1765" s="12">
        <f t="shared" si="33"/>
        <v>2.6</v>
      </c>
      <c r="AC1765" s="12">
        <v>2.6</v>
      </c>
      <c r="AE1765" s="9">
        <v>4</v>
      </c>
    </row>
    <row r="1766" spans="1:31" x14ac:dyDescent="0.25">
      <c r="A1766" t="s">
        <v>816</v>
      </c>
      <c r="B1766">
        <v>47018722</v>
      </c>
      <c r="C1766" t="s">
        <v>1928</v>
      </c>
      <c r="E1766">
        <v>250</v>
      </c>
      <c r="F1766" s="9">
        <v>186</v>
      </c>
      <c r="AB1766" s="12">
        <f t="shared" si="33"/>
        <v>120.9</v>
      </c>
      <c r="AC1766" s="12">
        <v>120.9</v>
      </c>
      <c r="AE1766" s="9">
        <v>186</v>
      </c>
    </row>
    <row r="1767" spans="1:31" x14ac:dyDescent="0.25">
      <c r="A1767" t="s">
        <v>816</v>
      </c>
      <c r="B1767">
        <v>47018749</v>
      </c>
      <c r="C1767" t="s">
        <v>1929</v>
      </c>
      <c r="E1767">
        <v>250</v>
      </c>
      <c r="F1767" s="9">
        <v>12</v>
      </c>
      <c r="AB1767" s="12">
        <f t="shared" si="33"/>
        <v>7.8000000000000007</v>
      </c>
      <c r="AC1767" s="12">
        <v>7.8000000000000007</v>
      </c>
      <c r="AE1767" s="9">
        <v>12</v>
      </c>
    </row>
    <row r="1768" spans="1:31" x14ac:dyDescent="0.25">
      <c r="A1768" t="s">
        <v>816</v>
      </c>
      <c r="B1768">
        <v>47018757</v>
      </c>
      <c r="C1768" t="s">
        <v>1930</v>
      </c>
      <c r="E1768">
        <v>250</v>
      </c>
      <c r="F1768" s="9">
        <v>33</v>
      </c>
      <c r="AB1768" s="12">
        <f t="shared" si="33"/>
        <v>21.45</v>
      </c>
      <c r="AC1768" s="12">
        <v>21.45</v>
      </c>
      <c r="AE1768" s="9">
        <v>33</v>
      </c>
    </row>
    <row r="1769" spans="1:31" x14ac:dyDescent="0.25">
      <c r="A1769" t="s">
        <v>816</v>
      </c>
      <c r="B1769">
        <v>47018765</v>
      </c>
      <c r="C1769" t="s">
        <v>1931</v>
      </c>
      <c r="E1769">
        <v>250</v>
      </c>
      <c r="F1769" s="9">
        <v>35</v>
      </c>
      <c r="AB1769" s="12">
        <f t="shared" si="33"/>
        <v>22.75</v>
      </c>
      <c r="AC1769" s="12">
        <v>22.75</v>
      </c>
      <c r="AE1769" s="9">
        <v>35</v>
      </c>
    </row>
    <row r="1770" spans="1:31" x14ac:dyDescent="0.25">
      <c r="A1770" t="s">
        <v>816</v>
      </c>
      <c r="B1770">
        <v>47018790</v>
      </c>
      <c r="C1770" t="s">
        <v>1932</v>
      </c>
      <c r="E1770">
        <v>250</v>
      </c>
      <c r="F1770" s="9">
        <v>26</v>
      </c>
      <c r="AB1770" s="12">
        <f t="shared" si="33"/>
        <v>16.900000000000002</v>
      </c>
      <c r="AC1770" s="12">
        <v>16.900000000000002</v>
      </c>
      <c r="AE1770" s="9">
        <v>26</v>
      </c>
    </row>
    <row r="1771" spans="1:31" x14ac:dyDescent="0.25">
      <c r="A1771" t="s">
        <v>816</v>
      </c>
      <c r="B1771">
        <v>47018803</v>
      </c>
      <c r="C1771" t="s">
        <v>1933</v>
      </c>
      <c r="E1771">
        <v>250</v>
      </c>
      <c r="F1771" s="9">
        <v>14</v>
      </c>
      <c r="AB1771" s="12">
        <f t="shared" si="33"/>
        <v>9.1</v>
      </c>
      <c r="AC1771" s="12">
        <v>9.1</v>
      </c>
      <c r="AE1771" s="9">
        <v>14</v>
      </c>
    </row>
    <row r="1772" spans="1:31" x14ac:dyDescent="0.25">
      <c r="A1772" t="s">
        <v>816</v>
      </c>
      <c r="B1772">
        <v>47018811</v>
      </c>
      <c r="C1772" t="s">
        <v>1934</v>
      </c>
      <c r="E1772">
        <v>250</v>
      </c>
      <c r="F1772" s="9">
        <v>13</v>
      </c>
      <c r="AB1772" s="12">
        <f t="shared" si="33"/>
        <v>8.4500000000000011</v>
      </c>
      <c r="AC1772" s="12">
        <v>8.4500000000000011</v>
      </c>
      <c r="AE1772" s="9">
        <v>13</v>
      </c>
    </row>
    <row r="1773" spans="1:31" x14ac:dyDescent="0.25">
      <c r="A1773" t="s">
        <v>816</v>
      </c>
      <c r="B1773">
        <v>47018820</v>
      </c>
      <c r="C1773" t="s">
        <v>1935</v>
      </c>
      <c r="E1773">
        <v>250</v>
      </c>
      <c r="F1773" s="9">
        <v>69</v>
      </c>
      <c r="AB1773" s="12">
        <f t="shared" si="33"/>
        <v>44.85</v>
      </c>
      <c r="AC1773" s="12">
        <v>44.85</v>
      </c>
      <c r="AE1773" s="9">
        <v>69</v>
      </c>
    </row>
    <row r="1774" spans="1:31" x14ac:dyDescent="0.25">
      <c r="A1774" t="s">
        <v>816</v>
      </c>
      <c r="B1774">
        <v>47018838</v>
      </c>
      <c r="C1774" t="s">
        <v>1936</v>
      </c>
      <c r="E1774">
        <v>250</v>
      </c>
      <c r="F1774" s="9">
        <v>69</v>
      </c>
      <c r="AB1774" s="12">
        <f t="shared" si="33"/>
        <v>44.85</v>
      </c>
      <c r="AC1774" s="12">
        <v>44.85</v>
      </c>
      <c r="AE1774" s="9">
        <v>69</v>
      </c>
    </row>
    <row r="1775" spans="1:31" x14ac:dyDescent="0.25">
      <c r="A1775" t="s">
        <v>816</v>
      </c>
      <c r="B1775">
        <v>47018862</v>
      </c>
      <c r="C1775" t="s">
        <v>1937</v>
      </c>
      <c r="E1775">
        <v>250</v>
      </c>
      <c r="F1775" s="9">
        <v>39</v>
      </c>
      <c r="AB1775" s="12">
        <f t="shared" si="33"/>
        <v>25.35</v>
      </c>
      <c r="AC1775" s="12">
        <v>25.35</v>
      </c>
      <c r="AE1775" s="9">
        <v>39</v>
      </c>
    </row>
    <row r="1776" spans="1:31" x14ac:dyDescent="0.25">
      <c r="A1776" t="s">
        <v>816</v>
      </c>
      <c r="B1776">
        <v>47018897</v>
      </c>
      <c r="C1776" t="s">
        <v>1938</v>
      </c>
      <c r="E1776">
        <v>250</v>
      </c>
      <c r="F1776" s="9">
        <v>17</v>
      </c>
      <c r="AB1776" s="12">
        <f t="shared" si="33"/>
        <v>11.05</v>
      </c>
      <c r="AC1776" s="12">
        <v>11.05</v>
      </c>
      <c r="AE1776" s="9">
        <v>17</v>
      </c>
    </row>
    <row r="1777" spans="1:31" x14ac:dyDescent="0.25">
      <c r="A1777" t="s">
        <v>816</v>
      </c>
      <c r="B1777">
        <v>47018919</v>
      </c>
      <c r="C1777" t="s">
        <v>1939</v>
      </c>
      <c r="E1777">
        <v>250</v>
      </c>
      <c r="F1777" s="9">
        <v>8</v>
      </c>
      <c r="AB1777" s="12">
        <f t="shared" si="33"/>
        <v>5.2</v>
      </c>
      <c r="AC1777" s="12">
        <v>5.2</v>
      </c>
      <c r="AE1777" s="9">
        <v>8</v>
      </c>
    </row>
    <row r="1778" spans="1:31" x14ac:dyDescent="0.25">
      <c r="A1778" t="s">
        <v>816</v>
      </c>
      <c r="B1778">
        <v>47018927</v>
      </c>
      <c r="C1778" t="s">
        <v>1940</v>
      </c>
      <c r="E1778">
        <v>250</v>
      </c>
      <c r="F1778" s="9">
        <v>8</v>
      </c>
      <c r="AB1778" s="12">
        <f t="shared" si="33"/>
        <v>5.2</v>
      </c>
      <c r="AC1778" s="12">
        <v>5.2</v>
      </c>
      <c r="AE1778" s="9">
        <v>8</v>
      </c>
    </row>
    <row r="1779" spans="1:31" x14ac:dyDescent="0.25">
      <c r="A1779" t="s">
        <v>816</v>
      </c>
      <c r="B1779">
        <v>47018935</v>
      </c>
      <c r="C1779" t="s">
        <v>1941</v>
      </c>
      <c r="E1779">
        <v>250</v>
      </c>
      <c r="F1779" s="9">
        <v>8</v>
      </c>
      <c r="AB1779" s="12">
        <f t="shared" si="33"/>
        <v>5.2</v>
      </c>
      <c r="AC1779" s="12">
        <v>5.2</v>
      </c>
      <c r="AE1779" s="9">
        <v>8</v>
      </c>
    </row>
    <row r="1780" spans="1:31" x14ac:dyDescent="0.25">
      <c r="A1780" t="s">
        <v>816</v>
      </c>
      <c r="B1780">
        <v>47018943</v>
      </c>
      <c r="C1780" t="s">
        <v>1942</v>
      </c>
      <c r="E1780">
        <v>250</v>
      </c>
      <c r="F1780" s="9">
        <v>8</v>
      </c>
      <c r="AB1780" s="12">
        <f t="shared" si="33"/>
        <v>5.2</v>
      </c>
      <c r="AC1780" s="12">
        <v>5.2</v>
      </c>
      <c r="AE1780" s="9">
        <v>8</v>
      </c>
    </row>
    <row r="1781" spans="1:31" x14ac:dyDescent="0.25">
      <c r="A1781" t="s">
        <v>816</v>
      </c>
      <c r="B1781">
        <v>47018978</v>
      </c>
      <c r="C1781" t="s">
        <v>1943</v>
      </c>
      <c r="E1781">
        <v>250</v>
      </c>
      <c r="F1781" s="9">
        <v>12</v>
      </c>
      <c r="AB1781" s="12">
        <f t="shared" si="33"/>
        <v>7.8000000000000007</v>
      </c>
      <c r="AC1781" s="12">
        <v>7.8000000000000007</v>
      </c>
      <c r="AE1781" s="9">
        <v>12</v>
      </c>
    </row>
    <row r="1782" spans="1:31" x14ac:dyDescent="0.25">
      <c r="A1782" t="s">
        <v>816</v>
      </c>
      <c r="B1782">
        <v>47018986</v>
      </c>
      <c r="C1782" t="s">
        <v>1944</v>
      </c>
      <c r="E1782">
        <v>250</v>
      </c>
      <c r="F1782" s="9">
        <v>17</v>
      </c>
      <c r="AB1782" s="12">
        <f t="shared" si="33"/>
        <v>11.05</v>
      </c>
      <c r="AC1782" s="12">
        <v>11.05</v>
      </c>
      <c r="AE1782" s="9">
        <v>17</v>
      </c>
    </row>
    <row r="1783" spans="1:31" x14ac:dyDescent="0.25">
      <c r="A1783" t="s">
        <v>816</v>
      </c>
      <c r="B1783">
        <v>47018994</v>
      </c>
      <c r="C1783" t="s">
        <v>1945</v>
      </c>
      <c r="E1783">
        <v>250</v>
      </c>
      <c r="F1783" s="9">
        <v>27</v>
      </c>
      <c r="AB1783" s="12">
        <f t="shared" si="33"/>
        <v>17.55</v>
      </c>
      <c r="AC1783" s="12">
        <v>17.55</v>
      </c>
      <c r="AE1783" s="9">
        <v>27</v>
      </c>
    </row>
    <row r="1784" spans="1:31" x14ac:dyDescent="0.25">
      <c r="A1784" t="s">
        <v>816</v>
      </c>
      <c r="B1784">
        <v>47019001</v>
      </c>
      <c r="C1784" t="s">
        <v>1946</v>
      </c>
      <c r="E1784">
        <v>250</v>
      </c>
      <c r="F1784" s="9">
        <v>3</v>
      </c>
      <c r="AB1784" s="12">
        <f t="shared" si="33"/>
        <v>1.9500000000000002</v>
      </c>
      <c r="AC1784" s="12">
        <v>1.9500000000000002</v>
      </c>
      <c r="AE1784" s="9">
        <v>3</v>
      </c>
    </row>
    <row r="1785" spans="1:31" x14ac:dyDescent="0.25">
      <c r="A1785" t="s">
        <v>816</v>
      </c>
      <c r="B1785">
        <v>47019010</v>
      </c>
      <c r="C1785" t="s">
        <v>1947</v>
      </c>
      <c r="E1785">
        <v>250</v>
      </c>
      <c r="F1785" s="9">
        <v>18</v>
      </c>
      <c r="AB1785" s="12">
        <f t="shared" si="33"/>
        <v>11.700000000000001</v>
      </c>
      <c r="AC1785" s="12">
        <v>11.700000000000001</v>
      </c>
      <c r="AE1785" s="9">
        <v>18</v>
      </c>
    </row>
    <row r="1786" spans="1:31" x14ac:dyDescent="0.25">
      <c r="A1786" t="s">
        <v>816</v>
      </c>
      <c r="B1786">
        <v>47019028</v>
      </c>
      <c r="C1786" t="s">
        <v>1948</v>
      </c>
      <c r="E1786">
        <v>250</v>
      </c>
      <c r="F1786" s="9">
        <v>2</v>
      </c>
      <c r="AB1786" s="12">
        <f t="shared" ref="AB1786:AB1805" si="34">F1786*65%</f>
        <v>1.3</v>
      </c>
      <c r="AC1786" s="12">
        <v>1.3</v>
      </c>
      <c r="AE1786" s="9">
        <v>2</v>
      </c>
    </row>
    <row r="1787" spans="1:31" x14ac:dyDescent="0.25">
      <c r="A1787" t="s">
        <v>816</v>
      </c>
      <c r="B1787">
        <v>47019052</v>
      </c>
      <c r="C1787" t="s">
        <v>1949</v>
      </c>
      <c r="E1787">
        <v>250</v>
      </c>
      <c r="F1787" s="9">
        <v>6</v>
      </c>
      <c r="AB1787" s="12">
        <f t="shared" si="34"/>
        <v>3.9000000000000004</v>
      </c>
      <c r="AC1787" s="12">
        <v>3.9000000000000004</v>
      </c>
      <c r="AE1787" s="9">
        <v>6</v>
      </c>
    </row>
    <row r="1788" spans="1:31" x14ac:dyDescent="0.25">
      <c r="A1788" t="s">
        <v>816</v>
      </c>
      <c r="B1788">
        <v>47019117</v>
      </c>
      <c r="C1788" t="s">
        <v>1950</v>
      </c>
      <c r="E1788">
        <v>250</v>
      </c>
      <c r="F1788" s="9">
        <v>64</v>
      </c>
      <c r="AB1788" s="12">
        <f t="shared" si="34"/>
        <v>41.6</v>
      </c>
      <c r="AC1788" s="12">
        <v>41.6</v>
      </c>
      <c r="AE1788" s="9">
        <v>64</v>
      </c>
    </row>
    <row r="1789" spans="1:31" x14ac:dyDescent="0.25">
      <c r="A1789" t="s">
        <v>816</v>
      </c>
      <c r="B1789">
        <v>47019133</v>
      </c>
      <c r="C1789" t="s">
        <v>1951</v>
      </c>
      <c r="E1789">
        <v>250</v>
      </c>
      <c r="F1789" s="9">
        <v>7</v>
      </c>
      <c r="AB1789" s="12">
        <f t="shared" si="34"/>
        <v>4.55</v>
      </c>
      <c r="AC1789" s="12">
        <v>4.55</v>
      </c>
      <c r="AE1789" s="9">
        <v>7</v>
      </c>
    </row>
    <row r="1790" spans="1:31" x14ac:dyDescent="0.25">
      <c r="A1790" t="s">
        <v>816</v>
      </c>
      <c r="B1790">
        <v>47019168</v>
      </c>
      <c r="C1790" t="s">
        <v>1952</v>
      </c>
      <c r="E1790">
        <v>250</v>
      </c>
      <c r="F1790" s="9">
        <v>1</v>
      </c>
      <c r="AB1790" s="12">
        <f t="shared" si="34"/>
        <v>0.65</v>
      </c>
      <c r="AC1790" s="12">
        <v>0.65</v>
      </c>
      <c r="AE1790" s="9">
        <v>1</v>
      </c>
    </row>
    <row r="1791" spans="1:31" x14ac:dyDescent="0.25">
      <c r="A1791" t="s">
        <v>816</v>
      </c>
      <c r="B1791">
        <v>47019192</v>
      </c>
      <c r="C1791" t="s">
        <v>1953</v>
      </c>
      <c r="E1791">
        <v>250</v>
      </c>
      <c r="F1791" s="9">
        <v>36</v>
      </c>
      <c r="AB1791" s="12">
        <f t="shared" si="34"/>
        <v>23.400000000000002</v>
      </c>
      <c r="AC1791" s="12">
        <v>23.400000000000002</v>
      </c>
      <c r="AE1791" s="9">
        <v>36</v>
      </c>
    </row>
    <row r="1792" spans="1:31" x14ac:dyDescent="0.25">
      <c r="A1792" t="s">
        <v>816</v>
      </c>
      <c r="B1792">
        <v>47019206</v>
      </c>
      <c r="C1792" t="s">
        <v>1954</v>
      </c>
      <c r="E1792">
        <v>250</v>
      </c>
      <c r="F1792" s="9">
        <v>9</v>
      </c>
      <c r="AB1792" s="12">
        <f t="shared" si="34"/>
        <v>5.8500000000000005</v>
      </c>
      <c r="AC1792" s="12">
        <v>5.8500000000000005</v>
      </c>
      <c r="AE1792" s="9">
        <v>9</v>
      </c>
    </row>
    <row r="1793" spans="1:31" x14ac:dyDescent="0.25">
      <c r="A1793" t="s">
        <v>816</v>
      </c>
      <c r="B1793">
        <v>47019214</v>
      </c>
      <c r="C1793" t="s">
        <v>1955</v>
      </c>
      <c r="E1793">
        <v>250</v>
      </c>
      <c r="F1793" s="9">
        <v>13</v>
      </c>
      <c r="AB1793" s="12">
        <f t="shared" si="34"/>
        <v>8.4500000000000011</v>
      </c>
      <c r="AC1793" s="12">
        <v>8.4500000000000011</v>
      </c>
      <c r="AE1793" s="9">
        <v>13</v>
      </c>
    </row>
    <row r="1794" spans="1:31" x14ac:dyDescent="0.25">
      <c r="A1794" t="s">
        <v>816</v>
      </c>
      <c r="B1794">
        <v>47019249</v>
      </c>
      <c r="C1794" t="s">
        <v>1956</v>
      </c>
      <c r="E1794">
        <v>250</v>
      </c>
      <c r="F1794" s="9">
        <v>61</v>
      </c>
      <c r="AB1794" s="12">
        <f t="shared" si="34"/>
        <v>39.65</v>
      </c>
      <c r="AC1794" s="12">
        <v>39.65</v>
      </c>
      <c r="AE1794" s="9">
        <v>61</v>
      </c>
    </row>
    <row r="1795" spans="1:31" x14ac:dyDescent="0.25">
      <c r="A1795" t="s">
        <v>816</v>
      </c>
      <c r="B1795">
        <v>47019273</v>
      </c>
      <c r="C1795" t="s">
        <v>1957</v>
      </c>
      <c r="E1795">
        <v>250</v>
      </c>
      <c r="F1795" s="9">
        <v>2</v>
      </c>
      <c r="AB1795" s="12">
        <f t="shared" si="34"/>
        <v>1.3</v>
      </c>
      <c r="AC1795" s="12">
        <v>1.3</v>
      </c>
      <c r="AE1795" s="9">
        <v>2</v>
      </c>
    </row>
    <row r="1796" spans="1:31" x14ac:dyDescent="0.25">
      <c r="A1796" t="s">
        <v>816</v>
      </c>
      <c r="B1796">
        <v>47019281</v>
      </c>
      <c r="C1796" t="s">
        <v>1958</v>
      </c>
      <c r="E1796">
        <v>250</v>
      </c>
      <c r="F1796" s="9">
        <v>46</v>
      </c>
      <c r="AB1796" s="12">
        <f t="shared" si="34"/>
        <v>29.900000000000002</v>
      </c>
      <c r="AC1796" s="12">
        <v>29.900000000000002</v>
      </c>
      <c r="AE1796" s="9">
        <v>46</v>
      </c>
    </row>
    <row r="1797" spans="1:31" x14ac:dyDescent="0.25">
      <c r="A1797" t="s">
        <v>816</v>
      </c>
      <c r="B1797">
        <v>47019290</v>
      </c>
      <c r="C1797" t="s">
        <v>1959</v>
      </c>
      <c r="E1797">
        <v>250</v>
      </c>
      <c r="F1797" s="9">
        <v>1</v>
      </c>
      <c r="AB1797" s="12">
        <f t="shared" si="34"/>
        <v>0.65</v>
      </c>
      <c r="AC1797" s="12">
        <v>0.65</v>
      </c>
      <c r="AE1797" s="9">
        <v>1</v>
      </c>
    </row>
    <row r="1798" spans="1:31" x14ac:dyDescent="0.25">
      <c r="A1798" t="s">
        <v>816</v>
      </c>
      <c r="B1798">
        <v>47019320</v>
      </c>
      <c r="C1798" t="s">
        <v>1960</v>
      </c>
      <c r="E1798">
        <v>250</v>
      </c>
      <c r="F1798" s="9">
        <v>9</v>
      </c>
      <c r="AB1798" s="12">
        <f t="shared" si="34"/>
        <v>5.8500000000000005</v>
      </c>
      <c r="AC1798" s="12">
        <v>5.8500000000000005</v>
      </c>
      <c r="AE1798" s="9">
        <v>9</v>
      </c>
    </row>
    <row r="1799" spans="1:31" x14ac:dyDescent="0.25">
      <c r="A1799" t="s">
        <v>816</v>
      </c>
      <c r="B1799">
        <v>47019338</v>
      </c>
      <c r="C1799" t="s">
        <v>1961</v>
      </c>
      <c r="E1799">
        <v>250</v>
      </c>
      <c r="F1799" s="9">
        <v>9</v>
      </c>
      <c r="AB1799" s="12">
        <f t="shared" si="34"/>
        <v>5.8500000000000005</v>
      </c>
      <c r="AC1799" s="12">
        <v>5.8500000000000005</v>
      </c>
      <c r="AE1799" s="9">
        <v>9</v>
      </c>
    </row>
    <row r="1800" spans="1:31" x14ac:dyDescent="0.25">
      <c r="A1800" t="s">
        <v>816</v>
      </c>
      <c r="B1800">
        <v>47019346</v>
      </c>
      <c r="C1800" t="s">
        <v>1962</v>
      </c>
      <c r="E1800">
        <v>250</v>
      </c>
      <c r="F1800" s="9">
        <v>15</v>
      </c>
      <c r="AB1800" s="12">
        <f t="shared" si="34"/>
        <v>9.75</v>
      </c>
      <c r="AC1800" s="12">
        <v>9.75</v>
      </c>
      <c r="AE1800" s="9">
        <v>15</v>
      </c>
    </row>
    <row r="1801" spans="1:31" x14ac:dyDescent="0.25">
      <c r="A1801" t="s">
        <v>816</v>
      </c>
      <c r="B1801">
        <v>47019354</v>
      </c>
      <c r="C1801" t="s">
        <v>1963</v>
      </c>
      <c r="E1801">
        <v>250</v>
      </c>
      <c r="F1801" s="9">
        <v>9</v>
      </c>
      <c r="AB1801" s="12">
        <f t="shared" si="34"/>
        <v>5.8500000000000005</v>
      </c>
      <c r="AC1801" s="12">
        <v>5.8500000000000005</v>
      </c>
      <c r="AE1801" s="9">
        <v>9</v>
      </c>
    </row>
    <row r="1802" spans="1:31" x14ac:dyDescent="0.25">
      <c r="A1802" t="s">
        <v>816</v>
      </c>
      <c r="B1802">
        <v>47019371</v>
      </c>
      <c r="C1802" t="s">
        <v>1965</v>
      </c>
      <c r="E1802">
        <v>250</v>
      </c>
      <c r="F1802" s="9">
        <v>48</v>
      </c>
      <c r="AB1802" s="12">
        <f t="shared" si="34"/>
        <v>31.200000000000003</v>
      </c>
      <c r="AC1802" s="12">
        <v>31.200000000000003</v>
      </c>
      <c r="AE1802" s="9">
        <v>48</v>
      </c>
    </row>
    <row r="1803" spans="1:31" x14ac:dyDescent="0.25">
      <c r="A1803" t="s">
        <v>816</v>
      </c>
      <c r="B1803">
        <v>47019389</v>
      </c>
      <c r="C1803" t="s">
        <v>1966</v>
      </c>
      <c r="E1803">
        <v>250</v>
      </c>
      <c r="F1803" s="9">
        <v>36</v>
      </c>
      <c r="AB1803" s="12">
        <f t="shared" si="34"/>
        <v>23.400000000000002</v>
      </c>
      <c r="AC1803" s="12">
        <v>23.400000000000002</v>
      </c>
      <c r="AE1803" s="9">
        <v>36</v>
      </c>
    </row>
    <row r="1804" spans="1:31" x14ac:dyDescent="0.25">
      <c r="A1804" t="s">
        <v>816</v>
      </c>
      <c r="B1804">
        <v>47019397</v>
      </c>
      <c r="C1804" t="s">
        <v>1967</v>
      </c>
      <c r="E1804">
        <v>250</v>
      </c>
      <c r="F1804" s="9">
        <v>48</v>
      </c>
      <c r="AB1804" s="12">
        <f t="shared" si="34"/>
        <v>31.200000000000003</v>
      </c>
      <c r="AC1804" s="12">
        <v>31.200000000000003</v>
      </c>
      <c r="AE1804" s="9">
        <v>48</v>
      </c>
    </row>
    <row r="1805" spans="1:31" x14ac:dyDescent="0.25">
      <c r="A1805" t="s">
        <v>816</v>
      </c>
      <c r="B1805">
        <v>47019401</v>
      </c>
      <c r="C1805" t="s">
        <v>2443</v>
      </c>
      <c r="E1805">
        <v>250</v>
      </c>
      <c r="F1805" s="9">
        <v>24</v>
      </c>
      <c r="AB1805" s="12">
        <f t="shared" si="34"/>
        <v>15.600000000000001</v>
      </c>
      <c r="AC1805" s="12">
        <v>15.600000000000001</v>
      </c>
      <c r="AE1805" s="9">
        <v>24</v>
      </c>
    </row>
    <row r="1806" spans="1:31" x14ac:dyDescent="0.25">
      <c r="A1806" t="s">
        <v>816</v>
      </c>
      <c r="B1806">
        <v>47019435</v>
      </c>
      <c r="C1806" t="s">
        <v>1968</v>
      </c>
      <c r="E1806">
        <v>250</v>
      </c>
      <c r="F1806" s="9">
        <v>32</v>
      </c>
      <c r="AB1806" s="12">
        <f>F1806*65%</f>
        <v>20.8</v>
      </c>
      <c r="AC1806" s="12">
        <v>20.8</v>
      </c>
      <c r="AE1806" s="9">
        <v>32</v>
      </c>
    </row>
    <row r="1807" spans="1:31" x14ac:dyDescent="0.25">
      <c r="A1807" t="s">
        <v>816</v>
      </c>
      <c r="B1807">
        <v>47019443</v>
      </c>
      <c r="C1807" t="s">
        <v>1969</v>
      </c>
      <c r="E1807">
        <v>250</v>
      </c>
      <c r="F1807" s="9">
        <v>1</v>
      </c>
      <c r="AB1807" s="12">
        <f>F1807*65%</f>
        <v>0.65</v>
      </c>
      <c r="AC1807" s="12">
        <v>0.65</v>
      </c>
      <c r="AE1807" s="9">
        <v>1</v>
      </c>
    </row>
    <row r="1808" spans="1:31" x14ac:dyDescent="0.25">
      <c r="A1808" t="s">
        <v>816</v>
      </c>
      <c r="B1808">
        <v>47019460</v>
      </c>
      <c r="C1808" t="s">
        <v>1971</v>
      </c>
      <c r="E1808">
        <v>250</v>
      </c>
      <c r="F1808" s="9">
        <v>30</v>
      </c>
      <c r="AB1808" s="12">
        <f t="shared" ref="AB1808:AB1871" si="35">F1808*65%</f>
        <v>19.5</v>
      </c>
      <c r="AC1808" s="12">
        <v>19.5</v>
      </c>
      <c r="AE1808" s="9">
        <v>30</v>
      </c>
    </row>
    <row r="1809" spans="1:31" x14ac:dyDescent="0.25">
      <c r="A1809" t="s">
        <v>816</v>
      </c>
      <c r="B1809">
        <v>47019478</v>
      </c>
      <c r="C1809" t="s">
        <v>1971</v>
      </c>
      <c r="E1809">
        <v>250</v>
      </c>
      <c r="F1809" s="9">
        <v>15</v>
      </c>
      <c r="AB1809" s="12">
        <f t="shared" si="35"/>
        <v>9.75</v>
      </c>
      <c r="AC1809" s="12">
        <v>9.75</v>
      </c>
      <c r="AE1809" s="9">
        <v>15</v>
      </c>
    </row>
    <row r="1810" spans="1:31" x14ac:dyDescent="0.25">
      <c r="A1810" t="s">
        <v>816</v>
      </c>
      <c r="B1810">
        <v>47019516</v>
      </c>
      <c r="C1810" t="s">
        <v>1972</v>
      </c>
      <c r="E1810">
        <v>250</v>
      </c>
      <c r="F1810" s="9">
        <v>3</v>
      </c>
      <c r="AB1810" s="12">
        <f t="shared" si="35"/>
        <v>1.9500000000000002</v>
      </c>
      <c r="AC1810" s="12">
        <v>1.9500000000000002</v>
      </c>
      <c r="AE1810" s="9">
        <v>3</v>
      </c>
    </row>
    <row r="1811" spans="1:31" x14ac:dyDescent="0.25">
      <c r="A1811" t="s">
        <v>816</v>
      </c>
      <c r="B1811">
        <v>47019541</v>
      </c>
      <c r="C1811" t="s">
        <v>1974</v>
      </c>
      <c r="E1811">
        <v>250</v>
      </c>
      <c r="F1811" s="9">
        <v>5</v>
      </c>
      <c r="AB1811" s="12">
        <f t="shared" si="35"/>
        <v>3.25</v>
      </c>
      <c r="AC1811" s="12">
        <v>3.25</v>
      </c>
      <c r="AE1811" s="9">
        <v>5</v>
      </c>
    </row>
    <row r="1812" spans="1:31" x14ac:dyDescent="0.25">
      <c r="A1812" t="s">
        <v>816</v>
      </c>
      <c r="B1812">
        <v>47019613</v>
      </c>
      <c r="C1812" t="s">
        <v>2444</v>
      </c>
      <c r="E1812">
        <v>250</v>
      </c>
      <c r="F1812" s="9">
        <v>2</v>
      </c>
      <c r="AB1812" s="12">
        <f t="shared" si="35"/>
        <v>1.3</v>
      </c>
      <c r="AC1812" s="12">
        <v>1.3</v>
      </c>
      <c r="AE1812" s="9">
        <v>2</v>
      </c>
    </row>
    <row r="1813" spans="1:31" x14ac:dyDescent="0.25">
      <c r="A1813" t="s">
        <v>816</v>
      </c>
      <c r="B1813">
        <v>47019656</v>
      </c>
      <c r="C1813" t="s">
        <v>1975</v>
      </c>
      <c r="E1813">
        <v>250</v>
      </c>
      <c r="F1813" s="9">
        <v>1</v>
      </c>
      <c r="AB1813" s="12">
        <f t="shared" si="35"/>
        <v>0.65</v>
      </c>
      <c r="AC1813" s="12">
        <v>0.65</v>
      </c>
      <c r="AE1813" s="9">
        <v>1</v>
      </c>
    </row>
    <row r="1814" spans="1:31" x14ac:dyDescent="0.25">
      <c r="A1814" t="s">
        <v>816</v>
      </c>
      <c r="B1814">
        <v>47019664</v>
      </c>
      <c r="C1814" t="s">
        <v>1976</v>
      </c>
      <c r="E1814">
        <v>250</v>
      </c>
      <c r="F1814" s="9">
        <v>52</v>
      </c>
      <c r="AB1814" s="12">
        <f t="shared" si="35"/>
        <v>33.800000000000004</v>
      </c>
      <c r="AC1814" s="12">
        <v>33.800000000000004</v>
      </c>
      <c r="AE1814" s="9">
        <v>52</v>
      </c>
    </row>
    <row r="1815" spans="1:31" x14ac:dyDescent="0.25">
      <c r="A1815" t="s">
        <v>816</v>
      </c>
      <c r="B1815">
        <v>47019672</v>
      </c>
      <c r="C1815" t="s">
        <v>1977</v>
      </c>
      <c r="E1815">
        <v>250</v>
      </c>
      <c r="F1815" s="9">
        <v>55</v>
      </c>
      <c r="AB1815" s="12">
        <f t="shared" si="35"/>
        <v>35.75</v>
      </c>
      <c r="AC1815" s="12">
        <v>35.75</v>
      </c>
      <c r="AE1815" s="9">
        <v>55</v>
      </c>
    </row>
    <row r="1816" spans="1:31" x14ac:dyDescent="0.25">
      <c r="A1816" t="s">
        <v>816</v>
      </c>
      <c r="B1816">
        <v>47019699</v>
      </c>
      <c r="C1816" t="s">
        <v>1978</v>
      </c>
      <c r="E1816">
        <v>250</v>
      </c>
      <c r="F1816" s="9">
        <v>14</v>
      </c>
      <c r="AB1816" s="12">
        <f t="shared" si="35"/>
        <v>9.1</v>
      </c>
      <c r="AC1816" s="12">
        <v>9.1</v>
      </c>
      <c r="AE1816" s="9">
        <v>14</v>
      </c>
    </row>
    <row r="1817" spans="1:31" x14ac:dyDescent="0.25">
      <c r="A1817" t="s">
        <v>816</v>
      </c>
      <c r="B1817">
        <v>47019711</v>
      </c>
      <c r="C1817" t="s">
        <v>1979</v>
      </c>
      <c r="E1817">
        <v>250</v>
      </c>
      <c r="F1817" s="9">
        <v>66</v>
      </c>
      <c r="AB1817" s="12">
        <f t="shared" si="35"/>
        <v>42.9</v>
      </c>
      <c r="AC1817" s="12">
        <v>42.9</v>
      </c>
      <c r="AE1817" s="9">
        <v>66</v>
      </c>
    </row>
    <row r="1818" spans="1:31" x14ac:dyDescent="0.25">
      <c r="A1818" t="s">
        <v>816</v>
      </c>
      <c r="B1818">
        <v>47019753</v>
      </c>
      <c r="C1818" t="s">
        <v>1980</v>
      </c>
      <c r="E1818">
        <v>250</v>
      </c>
      <c r="F1818" s="9">
        <v>500</v>
      </c>
      <c r="AB1818" s="12">
        <f t="shared" si="35"/>
        <v>325</v>
      </c>
      <c r="AC1818" s="12">
        <v>325</v>
      </c>
      <c r="AE1818" s="9">
        <v>500</v>
      </c>
    </row>
    <row r="1819" spans="1:31" x14ac:dyDescent="0.25">
      <c r="A1819" t="s">
        <v>816</v>
      </c>
      <c r="B1819">
        <v>47019770</v>
      </c>
      <c r="C1819" t="s">
        <v>1981</v>
      </c>
      <c r="E1819">
        <v>250</v>
      </c>
      <c r="F1819" s="9">
        <v>8</v>
      </c>
      <c r="AB1819" s="12">
        <f t="shared" si="35"/>
        <v>5.2</v>
      </c>
      <c r="AC1819" s="12">
        <v>5.2</v>
      </c>
      <c r="AE1819" s="9">
        <v>8</v>
      </c>
    </row>
    <row r="1820" spans="1:31" x14ac:dyDescent="0.25">
      <c r="A1820" t="s">
        <v>816</v>
      </c>
      <c r="B1820">
        <v>47019788</v>
      </c>
      <c r="C1820" t="s">
        <v>1982</v>
      </c>
      <c r="E1820">
        <v>250</v>
      </c>
      <c r="F1820" s="9">
        <v>8</v>
      </c>
      <c r="AB1820" s="12">
        <f t="shared" si="35"/>
        <v>5.2</v>
      </c>
      <c r="AC1820" s="12">
        <v>5.2</v>
      </c>
      <c r="AE1820" s="9">
        <v>8</v>
      </c>
    </row>
    <row r="1821" spans="1:31" x14ac:dyDescent="0.25">
      <c r="A1821" t="s">
        <v>816</v>
      </c>
      <c r="B1821">
        <v>47019800</v>
      </c>
      <c r="C1821" t="s">
        <v>1983</v>
      </c>
      <c r="E1821">
        <v>250</v>
      </c>
      <c r="F1821" s="9">
        <v>3</v>
      </c>
      <c r="AB1821" s="12">
        <f t="shared" si="35"/>
        <v>1.9500000000000002</v>
      </c>
      <c r="AC1821" s="12">
        <v>1.9500000000000002</v>
      </c>
      <c r="AE1821" s="9">
        <v>3</v>
      </c>
    </row>
    <row r="1822" spans="1:31" x14ac:dyDescent="0.25">
      <c r="A1822" t="s">
        <v>816</v>
      </c>
      <c r="B1822">
        <v>47019826</v>
      </c>
      <c r="C1822" t="s">
        <v>1984</v>
      </c>
      <c r="E1822">
        <v>250</v>
      </c>
      <c r="F1822" s="9">
        <v>2</v>
      </c>
      <c r="AB1822" s="12">
        <f t="shared" si="35"/>
        <v>1.3</v>
      </c>
      <c r="AC1822" s="12">
        <v>1.3</v>
      </c>
      <c r="AE1822" s="9">
        <v>2</v>
      </c>
    </row>
    <row r="1823" spans="1:31" x14ac:dyDescent="0.25">
      <c r="A1823" t="s">
        <v>816</v>
      </c>
      <c r="B1823">
        <v>47019877</v>
      </c>
      <c r="C1823" t="s">
        <v>1985</v>
      </c>
      <c r="E1823">
        <v>250</v>
      </c>
      <c r="F1823" s="9">
        <v>11</v>
      </c>
      <c r="AB1823" s="12">
        <f t="shared" si="35"/>
        <v>7.15</v>
      </c>
      <c r="AC1823" s="12">
        <v>7.15</v>
      </c>
      <c r="AE1823" s="9">
        <v>11</v>
      </c>
    </row>
    <row r="1824" spans="1:31" x14ac:dyDescent="0.25">
      <c r="A1824" t="s">
        <v>816</v>
      </c>
      <c r="B1824">
        <v>47019885</v>
      </c>
      <c r="C1824" t="s">
        <v>1986</v>
      </c>
      <c r="E1824">
        <v>250</v>
      </c>
      <c r="F1824" s="9">
        <v>30</v>
      </c>
      <c r="AB1824" s="12">
        <f t="shared" si="35"/>
        <v>19.5</v>
      </c>
      <c r="AC1824" s="12">
        <v>19.5</v>
      </c>
      <c r="AE1824" s="9">
        <v>30</v>
      </c>
    </row>
    <row r="1825" spans="1:31" x14ac:dyDescent="0.25">
      <c r="A1825" t="s">
        <v>816</v>
      </c>
      <c r="B1825">
        <v>47019931</v>
      </c>
      <c r="C1825" t="s">
        <v>1987</v>
      </c>
      <c r="E1825">
        <v>250</v>
      </c>
      <c r="F1825" s="9">
        <v>3</v>
      </c>
      <c r="AB1825" s="12">
        <f t="shared" si="35"/>
        <v>1.9500000000000002</v>
      </c>
      <c r="AC1825" s="12">
        <v>1.9500000000000002</v>
      </c>
      <c r="AE1825" s="9">
        <v>3</v>
      </c>
    </row>
    <row r="1826" spans="1:31" x14ac:dyDescent="0.25">
      <c r="A1826" t="s">
        <v>816</v>
      </c>
      <c r="B1826">
        <v>47019940</v>
      </c>
      <c r="C1826" t="s">
        <v>1988</v>
      </c>
      <c r="E1826">
        <v>250</v>
      </c>
      <c r="F1826" s="9">
        <v>37</v>
      </c>
      <c r="AB1826" s="12">
        <f t="shared" si="35"/>
        <v>24.05</v>
      </c>
      <c r="AC1826" s="12">
        <v>24.05</v>
      </c>
      <c r="AE1826" s="9">
        <v>37</v>
      </c>
    </row>
    <row r="1827" spans="1:31" x14ac:dyDescent="0.25">
      <c r="A1827" t="s">
        <v>816</v>
      </c>
      <c r="B1827">
        <v>47019966</v>
      </c>
      <c r="C1827" t="s">
        <v>1989</v>
      </c>
      <c r="E1827">
        <v>250</v>
      </c>
      <c r="F1827" s="9">
        <v>198</v>
      </c>
      <c r="AB1827" s="12">
        <f t="shared" si="35"/>
        <v>128.70000000000002</v>
      </c>
      <c r="AC1827" s="12">
        <v>128.70000000000002</v>
      </c>
      <c r="AE1827" s="9">
        <v>198</v>
      </c>
    </row>
    <row r="1828" spans="1:31" x14ac:dyDescent="0.25">
      <c r="A1828" t="s">
        <v>816</v>
      </c>
      <c r="B1828">
        <v>47019974</v>
      </c>
      <c r="C1828" t="s">
        <v>1990</v>
      </c>
      <c r="E1828">
        <v>250</v>
      </c>
      <c r="F1828" s="9">
        <v>183</v>
      </c>
      <c r="AB1828" s="12">
        <f t="shared" si="35"/>
        <v>118.95</v>
      </c>
      <c r="AC1828" s="12">
        <v>118.95</v>
      </c>
      <c r="AE1828" s="9">
        <v>183</v>
      </c>
    </row>
    <row r="1829" spans="1:31" x14ac:dyDescent="0.25">
      <c r="A1829" t="s">
        <v>816</v>
      </c>
      <c r="B1829">
        <v>47019991</v>
      </c>
      <c r="C1829" t="s">
        <v>1991</v>
      </c>
      <c r="E1829">
        <v>250</v>
      </c>
      <c r="F1829" s="9">
        <v>471</v>
      </c>
      <c r="AB1829" s="12">
        <f t="shared" si="35"/>
        <v>306.15000000000003</v>
      </c>
      <c r="AC1829" s="12">
        <v>306.15000000000003</v>
      </c>
      <c r="AE1829" s="9">
        <v>471</v>
      </c>
    </row>
    <row r="1830" spans="1:31" x14ac:dyDescent="0.25">
      <c r="A1830" t="s">
        <v>816</v>
      </c>
      <c r="B1830">
        <v>47020000</v>
      </c>
      <c r="C1830" t="s">
        <v>1992</v>
      </c>
      <c r="E1830">
        <v>250</v>
      </c>
      <c r="F1830" s="9">
        <v>705</v>
      </c>
      <c r="AB1830" s="12">
        <f t="shared" si="35"/>
        <v>458.25</v>
      </c>
      <c r="AC1830" s="12">
        <v>458.25</v>
      </c>
      <c r="AE1830" s="9">
        <v>705</v>
      </c>
    </row>
    <row r="1831" spans="1:31" x14ac:dyDescent="0.25">
      <c r="A1831" t="s">
        <v>816</v>
      </c>
      <c r="B1831">
        <v>47020018</v>
      </c>
      <c r="C1831" t="s">
        <v>1993</v>
      </c>
      <c r="E1831">
        <v>250</v>
      </c>
      <c r="F1831" s="9">
        <v>16</v>
      </c>
      <c r="AB1831" s="12">
        <f t="shared" si="35"/>
        <v>10.4</v>
      </c>
      <c r="AC1831" s="12">
        <v>10.4</v>
      </c>
      <c r="AE1831" s="9">
        <v>16</v>
      </c>
    </row>
    <row r="1832" spans="1:31" x14ac:dyDescent="0.25">
      <c r="A1832" t="s">
        <v>816</v>
      </c>
      <c r="B1832">
        <v>47020034</v>
      </c>
      <c r="C1832" t="s">
        <v>1994</v>
      </c>
      <c r="E1832">
        <v>250</v>
      </c>
      <c r="F1832" s="9">
        <v>19</v>
      </c>
      <c r="AB1832" s="12">
        <f t="shared" si="35"/>
        <v>12.35</v>
      </c>
      <c r="AC1832" s="12">
        <v>12.35</v>
      </c>
      <c r="AE1832" s="9">
        <v>19</v>
      </c>
    </row>
    <row r="1833" spans="1:31" x14ac:dyDescent="0.25">
      <c r="A1833" t="s">
        <v>816</v>
      </c>
      <c r="B1833">
        <v>47020042</v>
      </c>
      <c r="C1833" t="s">
        <v>1995</v>
      </c>
      <c r="E1833">
        <v>250</v>
      </c>
      <c r="F1833" s="9">
        <v>28</v>
      </c>
      <c r="AB1833" s="12">
        <f t="shared" si="35"/>
        <v>18.2</v>
      </c>
      <c r="AC1833" s="12">
        <v>18.2</v>
      </c>
      <c r="AE1833" s="9">
        <v>28</v>
      </c>
    </row>
    <row r="1834" spans="1:31" x14ac:dyDescent="0.25">
      <c r="A1834" t="s">
        <v>816</v>
      </c>
      <c r="B1834">
        <v>47020069</v>
      </c>
      <c r="C1834" t="s">
        <v>1996</v>
      </c>
      <c r="E1834">
        <v>250</v>
      </c>
      <c r="F1834" s="9">
        <v>8</v>
      </c>
      <c r="AB1834" s="12">
        <f t="shared" si="35"/>
        <v>5.2</v>
      </c>
      <c r="AC1834" s="12">
        <v>5.2</v>
      </c>
      <c r="AE1834" s="9">
        <v>8</v>
      </c>
    </row>
    <row r="1835" spans="1:31" x14ac:dyDescent="0.25">
      <c r="A1835" t="s">
        <v>816</v>
      </c>
      <c r="B1835">
        <v>47020077</v>
      </c>
      <c r="C1835" t="s">
        <v>1997</v>
      </c>
      <c r="E1835">
        <v>250</v>
      </c>
      <c r="F1835" s="9">
        <v>2</v>
      </c>
      <c r="AB1835" s="12">
        <f t="shared" si="35"/>
        <v>1.3</v>
      </c>
      <c r="AC1835" s="12">
        <v>1.3</v>
      </c>
      <c r="AE1835" s="9">
        <v>2</v>
      </c>
    </row>
    <row r="1836" spans="1:31" x14ac:dyDescent="0.25">
      <c r="A1836" t="s">
        <v>816</v>
      </c>
      <c r="B1836">
        <v>47020085</v>
      </c>
      <c r="C1836" t="s">
        <v>1998</v>
      </c>
      <c r="E1836">
        <v>250</v>
      </c>
      <c r="F1836" s="9">
        <v>1</v>
      </c>
      <c r="AB1836" s="12">
        <f t="shared" si="35"/>
        <v>0.65</v>
      </c>
      <c r="AC1836" s="12">
        <v>0.65</v>
      </c>
      <c r="AE1836" s="9">
        <v>1</v>
      </c>
    </row>
    <row r="1837" spans="1:31" x14ac:dyDescent="0.25">
      <c r="A1837" t="s">
        <v>816</v>
      </c>
      <c r="B1837">
        <v>47020123</v>
      </c>
      <c r="C1837" t="s">
        <v>1999</v>
      </c>
      <c r="E1837">
        <v>250</v>
      </c>
      <c r="F1837" s="9">
        <v>202</v>
      </c>
      <c r="AB1837" s="12">
        <f t="shared" si="35"/>
        <v>131.30000000000001</v>
      </c>
      <c r="AC1837" s="12">
        <v>131.30000000000001</v>
      </c>
      <c r="AE1837" s="9">
        <v>202</v>
      </c>
    </row>
    <row r="1838" spans="1:31" x14ac:dyDescent="0.25">
      <c r="A1838" t="s">
        <v>816</v>
      </c>
      <c r="B1838">
        <v>47020131</v>
      </c>
      <c r="C1838" t="s">
        <v>2000</v>
      </c>
      <c r="E1838">
        <v>250</v>
      </c>
      <c r="F1838" s="9">
        <v>390</v>
      </c>
      <c r="AB1838" s="12">
        <f t="shared" si="35"/>
        <v>253.5</v>
      </c>
      <c r="AC1838" s="12">
        <v>253.5</v>
      </c>
      <c r="AE1838" s="9">
        <v>390</v>
      </c>
    </row>
    <row r="1839" spans="1:31" x14ac:dyDescent="0.25">
      <c r="A1839" t="s">
        <v>816</v>
      </c>
      <c r="B1839">
        <v>47020140</v>
      </c>
      <c r="C1839" t="s">
        <v>2001</v>
      </c>
      <c r="E1839">
        <v>250</v>
      </c>
      <c r="F1839" s="9">
        <v>2011</v>
      </c>
      <c r="AB1839" s="12">
        <f t="shared" si="35"/>
        <v>1307.1500000000001</v>
      </c>
      <c r="AC1839" s="12">
        <v>1307.1500000000001</v>
      </c>
      <c r="AE1839" s="9">
        <v>2011</v>
      </c>
    </row>
    <row r="1840" spans="1:31" x14ac:dyDescent="0.25">
      <c r="A1840" t="s">
        <v>816</v>
      </c>
      <c r="B1840">
        <v>47020158</v>
      </c>
      <c r="C1840" t="s">
        <v>2002</v>
      </c>
      <c r="E1840">
        <v>250</v>
      </c>
      <c r="F1840" s="9">
        <v>845</v>
      </c>
      <c r="AB1840" s="12">
        <f t="shared" si="35"/>
        <v>549.25</v>
      </c>
      <c r="AC1840" s="12">
        <v>549.25</v>
      </c>
      <c r="AE1840" s="9">
        <v>845</v>
      </c>
    </row>
    <row r="1841" spans="1:31" x14ac:dyDescent="0.25">
      <c r="A1841" t="s">
        <v>816</v>
      </c>
      <c r="B1841">
        <v>47020191</v>
      </c>
      <c r="C1841" t="s">
        <v>2005</v>
      </c>
      <c r="E1841">
        <v>250</v>
      </c>
      <c r="F1841" s="9">
        <v>6</v>
      </c>
      <c r="AB1841" s="12">
        <f t="shared" si="35"/>
        <v>3.9000000000000004</v>
      </c>
      <c r="AC1841" s="12">
        <v>3.9000000000000004</v>
      </c>
      <c r="AE1841" s="9">
        <v>6</v>
      </c>
    </row>
    <row r="1842" spans="1:31" x14ac:dyDescent="0.25">
      <c r="A1842" t="s">
        <v>816</v>
      </c>
      <c r="B1842">
        <v>47020204</v>
      </c>
      <c r="C1842" t="s">
        <v>2006</v>
      </c>
      <c r="E1842">
        <v>250</v>
      </c>
      <c r="F1842" s="9">
        <v>26</v>
      </c>
      <c r="AB1842" s="12">
        <f t="shared" si="35"/>
        <v>16.900000000000002</v>
      </c>
      <c r="AC1842" s="12">
        <v>16.900000000000002</v>
      </c>
      <c r="AE1842" s="9">
        <v>26</v>
      </c>
    </row>
    <row r="1843" spans="1:31" x14ac:dyDescent="0.25">
      <c r="A1843" t="s">
        <v>816</v>
      </c>
      <c r="B1843">
        <v>47020247</v>
      </c>
      <c r="C1843" t="s">
        <v>2007</v>
      </c>
      <c r="E1843">
        <v>250</v>
      </c>
      <c r="F1843" s="9">
        <v>22</v>
      </c>
      <c r="AB1843" s="12">
        <f t="shared" si="35"/>
        <v>14.3</v>
      </c>
      <c r="AC1843" s="12">
        <v>14.3</v>
      </c>
      <c r="AE1843" s="9">
        <v>22</v>
      </c>
    </row>
    <row r="1844" spans="1:31" x14ac:dyDescent="0.25">
      <c r="A1844" t="s">
        <v>816</v>
      </c>
      <c r="B1844">
        <v>47020255</v>
      </c>
      <c r="C1844" t="s">
        <v>2008</v>
      </c>
      <c r="E1844">
        <v>250</v>
      </c>
      <c r="F1844" s="9">
        <v>3</v>
      </c>
      <c r="AB1844" s="12">
        <f t="shared" si="35"/>
        <v>1.9500000000000002</v>
      </c>
      <c r="AC1844" s="12">
        <v>1.9500000000000002</v>
      </c>
      <c r="AE1844" s="9">
        <v>3</v>
      </c>
    </row>
    <row r="1845" spans="1:31" x14ac:dyDescent="0.25">
      <c r="A1845" t="s">
        <v>816</v>
      </c>
      <c r="B1845">
        <v>47020263</v>
      </c>
      <c r="C1845" t="s">
        <v>2009</v>
      </c>
      <c r="E1845">
        <v>250</v>
      </c>
      <c r="F1845" s="9">
        <v>3</v>
      </c>
      <c r="AB1845" s="12">
        <f t="shared" si="35"/>
        <v>1.9500000000000002</v>
      </c>
      <c r="AC1845" s="12">
        <v>1.9500000000000002</v>
      </c>
      <c r="AE1845" s="9">
        <v>3</v>
      </c>
    </row>
    <row r="1846" spans="1:31" x14ac:dyDescent="0.25">
      <c r="A1846" t="s">
        <v>816</v>
      </c>
      <c r="B1846">
        <v>47020310</v>
      </c>
      <c r="C1846" t="s">
        <v>2010</v>
      </c>
      <c r="E1846">
        <v>250</v>
      </c>
      <c r="F1846" s="9">
        <v>126</v>
      </c>
      <c r="AB1846" s="12">
        <f t="shared" si="35"/>
        <v>81.900000000000006</v>
      </c>
      <c r="AC1846" s="12">
        <v>81.900000000000006</v>
      </c>
      <c r="AE1846" s="9">
        <v>126</v>
      </c>
    </row>
    <row r="1847" spans="1:31" x14ac:dyDescent="0.25">
      <c r="A1847" t="s">
        <v>816</v>
      </c>
      <c r="B1847">
        <v>47020328</v>
      </c>
      <c r="C1847" t="s">
        <v>2011</v>
      </c>
      <c r="E1847">
        <v>250</v>
      </c>
      <c r="F1847" s="9">
        <v>5</v>
      </c>
      <c r="AB1847" s="12">
        <f t="shared" si="35"/>
        <v>3.25</v>
      </c>
      <c r="AC1847" s="12">
        <v>3.25</v>
      </c>
      <c r="AE1847" s="9">
        <v>5</v>
      </c>
    </row>
    <row r="1848" spans="1:31" x14ac:dyDescent="0.25">
      <c r="A1848" t="s">
        <v>816</v>
      </c>
      <c r="B1848">
        <v>47020336</v>
      </c>
      <c r="C1848" t="s">
        <v>2012</v>
      </c>
      <c r="E1848">
        <v>250</v>
      </c>
      <c r="F1848" s="9">
        <v>5</v>
      </c>
      <c r="AB1848" s="12">
        <f t="shared" si="35"/>
        <v>3.25</v>
      </c>
      <c r="AC1848" s="12">
        <v>3.25</v>
      </c>
      <c r="AE1848" s="9">
        <v>5</v>
      </c>
    </row>
    <row r="1849" spans="1:31" x14ac:dyDescent="0.25">
      <c r="A1849" t="s">
        <v>816</v>
      </c>
      <c r="B1849">
        <v>47020344</v>
      </c>
      <c r="C1849" t="s">
        <v>2013</v>
      </c>
      <c r="E1849">
        <v>250</v>
      </c>
      <c r="F1849" s="9">
        <v>5</v>
      </c>
      <c r="AB1849" s="12">
        <f t="shared" si="35"/>
        <v>3.25</v>
      </c>
      <c r="AC1849" s="12">
        <v>3.25</v>
      </c>
      <c r="AE1849" s="9">
        <v>5</v>
      </c>
    </row>
    <row r="1850" spans="1:31" x14ac:dyDescent="0.25">
      <c r="A1850" t="s">
        <v>816</v>
      </c>
      <c r="B1850">
        <v>47020361</v>
      </c>
      <c r="C1850" t="s">
        <v>2014</v>
      </c>
      <c r="E1850">
        <v>250</v>
      </c>
      <c r="F1850" s="9">
        <v>39</v>
      </c>
      <c r="AB1850" s="12">
        <f t="shared" si="35"/>
        <v>25.35</v>
      </c>
      <c r="AC1850" s="12">
        <v>25.35</v>
      </c>
      <c r="AE1850" s="9">
        <v>39</v>
      </c>
    </row>
    <row r="1851" spans="1:31" x14ac:dyDescent="0.25">
      <c r="A1851" t="s">
        <v>816</v>
      </c>
      <c r="B1851">
        <v>47020379</v>
      </c>
      <c r="C1851" t="s">
        <v>2015</v>
      </c>
      <c r="E1851">
        <v>250</v>
      </c>
      <c r="F1851" s="9">
        <v>17</v>
      </c>
      <c r="AB1851" s="12">
        <f t="shared" si="35"/>
        <v>11.05</v>
      </c>
      <c r="AC1851" s="12">
        <v>11.05</v>
      </c>
      <c r="AE1851" s="9">
        <v>17</v>
      </c>
    </row>
    <row r="1852" spans="1:31" x14ac:dyDescent="0.25">
      <c r="A1852" t="s">
        <v>816</v>
      </c>
      <c r="B1852">
        <v>47020450</v>
      </c>
      <c r="C1852" t="s">
        <v>2016</v>
      </c>
      <c r="E1852">
        <v>250</v>
      </c>
      <c r="F1852" s="9">
        <v>473</v>
      </c>
      <c r="AB1852" s="12">
        <f t="shared" si="35"/>
        <v>307.45</v>
      </c>
      <c r="AC1852" s="12">
        <v>307.45</v>
      </c>
      <c r="AE1852" s="9">
        <v>473</v>
      </c>
    </row>
    <row r="1853" spans="1:31" x14ac:dyDescent="0.25">
      <c r="A1853" t="s">
        <v>816</v>
      </c>
      <c r="B1853">
        <v>47020468</v>
      </c>
      <c r="C1853" t="s">
        <v>2017</v>
      </c>
      <c r="E1853">
        <v>250</v>
      </c>
      <c r="F1853" s="9">
        <v>243</v>
      </c>
      <c r="AB1853" s="12">
        <f t="shared" si="35"/>
        <v>157.95000000000002</v>
      </c>
      <c r="AC1853" s="12">
        <v>157.95000000000002</v>
      </c>
      <c r="AE1853" s="9">
        <v>243</v>
      </c>
    </row>
    <row r="1854" spans="1:31" x14ac:dyDescent="0.25">
      <c r="A1854" t="s">
        <v>816</v>
      </c>
      <c r="B1854">
        <v>47020484</v>
      </c>
      <c r="C1854" t="s">
        <v>2018</v>
      </c>
      <c r="E1854">
        <v>250</v>
      </c>
      <c r="F1854" s="9">
        <v>24</v>
      </c>
      <c r="AB1854" s="12">
        <f t="shared" si="35"/>
        <v>15.600000000000001</v>
      </c>
      <c r="AC1854" s="12">
        <v>15.600000000000001</v>
      </c>
      <c r="AE1854" s="9">
        <v>24</v>
      </c>
    </row>
    <row r="1855" spans="1:31" x14ac:dyDescent="0.25">
      <c r="A1855" t="s">
        <v>816</v>
      </c>
      <c r="B1855">
        <v>47020506</v>
      </c>
      <c r="C1855" t="s">
        <v>2019</v>
      </c>
      <c r="E1855">
        <v>250</v>
      </c>
      <c r="F1855" s="9">
        <v>948</v>
      </c>
      <c r="AB1855" s="12">
        <f t="shared" si="35"/>
        <v>616.20000000000005</v>
      </c>
      <c r="AC1855" s="12">
        <v>616.20000000000005</v>
      </c>
      <c r="AE1855" s="9">
        <v>948</v>
      </c>
    </row>
    <row r="1856" spans="1:31" x14ac:dyDescent="0.25">
      <c r="A1856" t="s">
        <v>816</v>
      </c>
      <c r="B1856">
        <v>47020514</v>
      </c>
      <c r="C1856" t="s">
        <v>2020</v>
      </c>
      <c r="E1856">
        <v>250</v>
      </c>
      <c r="F1856" s="9">
        <v>513</v>
      </c>
      <c r="AB1856" s="12">
        <f t="shared" si="35"/>
        <v>333.45</v>
      </c>
      <c r="AC1856" s="12">
        <v>333.45</v>
      </c>
      <c r="AE1856" s="9">
        <v>513</v>
      </c>
    </row>
    <row r="1857" spans="1:31" x14ac:dyDescent="0.25">
      <c r="A1857" t="s">
        <v>816</v>
      </c>
      <c r="B1857">
        <v>47020581</v>
      </c>
      <c r="C1857" t="s">
        <v>2021</v>
      </c>
      <c r="E1857">
        <v>250</v>
      </c>
      <c r="F1857" s="9">
        <v>1</v>
      </c>
      <c r="AB1857" s="12">
        <f t="shared" si="35"/>
        <v>0.65</v>
      </c>
      <c r="AC1857" s="12">
        <v>0.65</v>
      </c>
      <c r="AE1857" s="9">
        <v>1</v>
      </c>
    </row>
    <row r="1858" spans="1:31" x14ac:dyDescent="0.25">
      <c r="A1858" t="s">
        <v>816</v>
      </c>
      <c r="B1858">
        <v>47020603</v>
      </c>
      <c r="C1858" t="s">
        <v>2022</v>
      </c>
      <c r="E1858">
        <v>250</v>
      </c>
      <c r="F1858" s="9">
        <v>1</v>
      </c>
      <c r="AB1858" s="12">
        <f t="shared" si="35"/>
        <v>0.65</v>
      </c>
      <c r="AC1858" s="12">
        <v>0.65</v>
      </c>
      <c r="AE1858" s="9">
        <v>1</v>
      </c>
    </row>
    <row r="1859" spans="1:31" x14ac:dyDescent="0.25">
      <c r="A1859" t="s">
        <v>816</v>
      </c>
      <c r="B1859">
        <v>47020611</v>
      </c>
      <c r="C1859" t="s">
        <v>2023</v>
      </c>
      <c r="E1859">
        <v>250</v>
      </c>
      <c r="F1859" s="9">
        <v>4</v>
      </c>
      <c r="AB1859" s="12">
        <f t="shared" si="35"/>
        <v>2.6</v>
      </c>
      <c r="AC1859" s="12">
        <v>2.6</v>
      </c>
      <c r="AE1859" s="9">
        <v>4</v>
      </c>
    </row>
    <row r="1860" spans="1:31" x14ac:dyDescent="0.25">
      <c r="A1860" t="s">
        <v>816</v>
      </c>
      <c r="B1860">
        <v>47020620</v>
      </c>
      <c r="C1860" t="s">
        <v>2024</v>
      </c>
      <c r="E1860">
        <v>250</v>
      </c>
      <c r="F1860" s="9">
        <v>2</v>
      </c>
      <c r="AB1860" s="12">
        <f t="shared" si="35"/>
        <v>1.3</v>
      </c>
      <c r="AC1860" s="12">
        <v>1.3</v>
      </c>
      <c r="AE1860" s="9">
        <v>2</v>
      </c>
    </row>
    <row r="1861" spans="1:31" x14ac:dyDescent="0.25">
      <c r="A1861" t="s">
        <v>816</v>
      </c>
      <c r="B1861">
        <v>47020638</v>
      </c>
      <c r="C1861" t="s">
        <v>2025</v>
      </c>
      <c r="E1861">
        <v>250</v>
      </c>
      <c r="F1861" s="9">
        <v>3</v>
      </c>
      <c r="AB1861" s="12">
        <f t="shared" si="35"/>
        <v>1.9500000000000002</v>
      </c>
      <c r="AC1861" s="12">
        <v>1.9500000000000002</v>
      </c>
      <c r="AE1861" s="9">
        <v>3</v>
      </c>
    </row>
    <row r="1862" spans="1:31" x14ac:dyDescent="0.25">
      <c r="A1862" t="s">
        <v>816</v>
      </c>
      <c r="B1862">
        <v>47020654</v>
      </c>
      <c r="C1862" t="s">
        <v>2026</v>
      </c>
      <c r="E1862">
        <v>250</v>
      </c>
      <c r="F1862" s="9">
        <v>3</v>
      </c>
      <c r="AB1862" s="12">
        <f t="shared" si="35"/>
        <v>1.9500000000000002</v>
      </c>
      <c r="AC1862" s="12">
        <v>1.9500000000000002</v>
      </c>
      <c r="AE1862" s="9">
        <v>3</v>
      </c>
    </row>
    <row r="1863" spans="1:31" x14ac:dyDescent="0.25">
      <c r="A1863" t="s">
        <v>816</v>
      </c>
      <c r="B1863">
        <v>47020662</v>
      </c>
      <c r="C1863" t="s">
        <v>2027</v>
      </c>
      <c r="E1863">
        <v>250</v>
      </c>
      <c r="F1863" s="9">
        <v>11</v>
      </c>
      <c r="AB1863" s="12">
        <f t="shared" si="35"/>
        <v>7.15</v>
      </c>
      <c r="AC1863" s="12">
        <v>7.15</v>
      </c>
      <c r="AE1863" s="9">
        <v>11</v>
      </c>
    </row>
    <row r="1864" spans="1:31" x14ac:dyDescent="0.25">
      <c r="A1864" t="s">
        <v>816</v>
      </c>
      <c r="B1864">
        <v>47020671</v>
      </c>
      <c r="C1864" t="s">
        <v>2028</v>
      </c>
      <c r="E1864">
        <v>250</v>
      </c>
      <c r="F1864" s="9">
        <v>5</v>
      </c>
      <c r="AB1864" s="12">
        <f t="shared" si="35"/>
        <v>3.25</v>
      </c>
      <c r="AC1864" s="12">
        <v>3.25</v>
      </c>
      <c r="AE1864" s="9">
        <v>5</v>
      </c>
    </row>
    <row r="1865" spans="1:31" x14ac:dyDescent="0.25">
      <c r="A1865" t="s">
        <v>816</v>
      </c>
      <c r="B1865">
        <v>47020689</v>
      </c>
      <c r="C1865" t="s">
        <v>2029</v>
      </c>
      <c r="E1865">
        <v>250</v>
      </c>
      <c r="F1865" s="9">
        <v>8</v>
      </c>
      <c r="AB1865" s="12">
        <f t="shared" si="35"/>
        <v>5.2</v>
      </c>
      <c r="AC1865" s="12">
        <v>5.2</v>
      </c>
      <c r="AE1865" s="9">
        <v>8</v>
      </c>
    </row>
    <row r="1866" spans="1:31" x14ac:dyDescent="0.25">
      <c r="A1866" t="s">
        <v>816</v>
      </c>
      <c r="B1866">
        <v>47020697</v>
      </c>
      <c r="C1866" t="s">
        <v>2030</v>
      </c>
      <c r="E1866">
        <v>250</v>
      </c>
      <c r="F1866" s="9">
        <v>5</v>
      </c>
      <c r="AB1866" s="12">
        <f t="shared" si="35"/>
        <v>3.25</v>
      </c>
      <c r="AC1866" s="12">
        <v>3.25</v>
      </c>
      <c r="AE1866" s="9">
        <v>5</v>
      </c>
    </row>
    <row r="1867" spans="1:31" x14ac:dyDescent="0.25">
      <c r="A1867" t="s">
        <v>816</v>
      </c>
      <c r="B1867">
        <v>47020701</v>
      </c>
      <c r="C1867" t="s">
        <v>2031</v>
      </c>
      <c r="E1867">
        <v>250</v>
      </c>
      <c r="F1867" s="9">
        <v>3</v>
      </c>
      <c r="AB1867" s="12">
        <f t="shared" si="35"/>
        <v>1.9500000000000002</v>
      </c>
      <c r="AC1867" s="12">
        <v>1.9500000000000002</v>
      </c>
      <c r="AE1867" s="9">
        <v>3</v>
      </c>
    </row>
    <row r="1868" spans="1:31" x14ac:dyDescent="0.25">
      <c r="A1868" t="s">
        <v>816</v>
      </c>
      <c r="B1868">
        <v>47020719</v>
      </c>
      <c r="C1868" t="s">
        <v>2032</v>
      </c>
      <c r="E1868">
        <v>250</v>
      </c>
      <c r="F1868" s="9">
        <v>3</v>
      </c>
      <c r="AB1868" s="12">
        <f t="shared" si="35"/>
        <v>1.9500000000000002</v>
      </c>
      <c r="AC1868" s="12">
        <v>1.9500000000000002</v>
      </c>
      <c r="AE1868" s="9">
        <v>3</v>
      </c>
    </row>
    <row r="1869" spans="1:31" x14ac:dyDescent="0.25">
      <c r="A1869" t="s">
        <v>816</v>
      </c>
      <c r="B1869">
        <v>47020727</v>
      </c>
      <c r="C1869" t="s">
        <v>2033</v>
      </c>
      <c r="E1869">
        <v>250</v>
      </c>
      <c r="F1869" s="9">
        <v>5</v>
      </c>
      <c r="AB1869" s="12">
        <f t="shared" si="35"/>
        <v>3.25</v>
      </c>
      <c r="AC1869" s="12">
        <v>3.25</v>
      </c>
      <c r="AE1869" s="9">
        <v>5</v>
      </c>
    </row>
    <row r="1870" spans="1:31" x14ac:dyDescent="0.25">
      <c r="A1870" t="s">
        <v>816</v>
      </c>
      <c r="B1870">
        <v>47020735</v>
      </c>
      <c r="C1870" t="s">
        <v>2034</v>
      </c>
      <c r="E1870">
        <v>250</v>
      </c>
      <c r="F1870" s="9">
        <v>20</v>
      </c>
      <c r="AB1870" s="12">
        <f t="shared" si="35"/>
        <v>13</v>
      </c>
      <c r="AC1870" s="12">
        <v>13</v>
      </c>
      <c r="AE1870" s="9">
        <v>20</v>
      </c>
    </row>
    <row r="1871" spans="1:31" x14ac:dyDescent="0.25">
      <c r="A1871" t="s">
        <v>816</v>
      </c>
      <c r="B1871">
        <v>47020778</v>
      </c>
      <c r="C1871" t="s">
        <v>2036</v>
      </c>
      <c r="E1871">
        <v>250</v>
      </c>
      <c r="F1871" s="9">
        <v>45</v>
      </c>
      <c r="AB1871" s="12">
        <f t="shared" si="35"/>
        <v>29.25</v>
      </c>
      <c r="AC1871" s="12">
        <v>29.25</v>
      </c>
      <c r="AE1871" s="9">
        <v>45</v>
      </c>
    </row>
    <row r="1872" spans="1:31" x14ac:dyDescent="0.25">
      <c r="A1872" t="s">
        <v>816</v>
      </c>
      <c r="B1872">
        <v>47020786</v>
      </c>
      <c r="C1872" t="s">
        <v>2037</v>
      </c>
      <c r="E1872">
        <v>250</v>
      </c>
      <c r="F1872" s="9">
        <v>51</v>
      </c>
      <c r="AB1872" s="12">
        <f t="shared" ref="AB1872:AB1935" si="36">F1872*65%</f>
        <v>33.15</v>
      </c>
      <c r="AC1872" s="12">
        <v>33.15</v>
      </c>
      <c r="AE1872" s="9">
        <v>51</v>
      </c>
    </row>
    <row r="1873" spans="1:31" x14ac:dyDescent="0.25">
      <c r="A1873" t="s">
        <v>816</v>
      </c>
      <c r="B1873">
        <v>47020824</v>
      </c>
      <c r="C1873" t="s">
        <v>2038</v>
      </c>
      <c r="E1873">
        <v>250</v>
      </c>
      <c r="F1873" s="9">
        <v>46</v>
      </c>
      <c r="AB1873" s="12">
        <f t="shared" si="36"/>
        <v>29.900000000000002</v>
      </c>
      <c r="AC1873" s="12">
        <v>29.900000000000002</v>
      </c>
      <c r="AE1873" s="9">
        <v>46</v>
      </c>
    </row>
    <row r="1874" spans="1:31" x14ac:dyDescent="0.25">
      <c r="A1874" t="s">
        <v>816</v>
      </c>
      <c r="B1874">
        <v>47020832</v>
      </c>
      <c r="C1874" t="s">
        <v>2039</v>
      </c>
      <c r="E1874">
        <v>250</v>
      </c>
      <c r="F1874" s="9">
        <v>4</v>
      </c>
      <c r="AB1874" s="12">
        <f t="shared" si="36"/>
        <v>2.6</v>
      </c>
      <c r="AC1874" s="12">
        <v>2.6</v>
      </c>
      <c r="AE1874" s="9">
        <v>4</v>
      </c>
    </row>
    <row r="1875" spans="1:31" x14ac:dyDescent="0.25">
      <c r="A1875" t="s">
        <v>816</v>
      </c>
      <c r="B1875">
        <v>47020841</v>
      </c>
      <c r="C1875" t="s">
        <v>2040</v>
      </c>
      <c r="E1875">
        <v>250</v>
      </c>
      <c r="F1875" s="9">
        <v>8</v>
      </c>
      <c r="AB1875" s="12">
        <f t="shared" si="36"/>
        <v>5.2</v>
      </c>
      <c r="AC1875" s="12">
        <v>5.2</v>
      </c>
      <c r="AE1875" s="9">
        <v>8</v>
      </c>
    </row>
    <row r="1876" spans="1:31" x14ac:dyDescent="0.25">
      <c r="A1876" t="s">
        <v>816</v>
      </c>
      <c r="B1876">
        <v>47020859</v>
      </c>
      <c r="C1876" t="s">
        <v>2041</v>
      </c>
      <c r="E1876">
        <v>250</v>
      </c>
      <c r="F1876" s="9">
        <v>102</v>
      </c>
      <c r="AB1876" s="12">
        <f t="shared" si="36"/>
        <v>66.3</v>
      </c>
      <c r="AC1876" s="12">
        <v>66.3</v>
      </c>
      <c r="AE1876" s="9">
        <v>102</v>
      </c>
    </row>
    <row r="1877" spans="1:31" x14ac:dyDescent="0.25">
      <c r="A1877" t="s">
        <v>816</v>
      </c>
      <c r="B1877">
        <v>47020867</v>
      </c>
      <c r="C1877" t="s">
        <v>2042</v>
      </c>
      <c r="E1877">
        <v>250</v>
      </c>
      <c r="F1877" s="9">
        <v>644</v>
      </c>
      <c r="AB1877" s="12">
        <f t="shared" si="36"/>
        <v>418.6</v>
      </c>
      <c r="AC1877" s="12">
        <v>418.6</v>
      </c>
      <c r="AE1877" s="9">
        <v>644</v>
      </c>
    </row>
    <row r="1878" spans="1:31" x14ac:dyDescent="0.25">
      <c r="A1878" t="s">
        <v>816</v>
      </c>
      <c r="B1878">
        <v>47020875</v>
      </c>
      <c r="C1878" t="s">
        <v>2043</v>
      </c>
      <c r="E1878">
        <v>250</v>
      </c>
      <c r="F1878" s="9">
        <v>394</v>
      </c>
      <c r="AB1878" s="12">
        <f t="shared" si="36"/>
        <v>256.10000000000002</v>
      </c>
      <c r="AC1878" s="12">
        <v>256.10000000000002</v>
      </c>
      <c r="AE1878" s="9">
        <v>394</v>
      </c>
    </row>
    <row r="1879" spans="1:31" x14ac:dyDescent="0.25">
      <c r="A1879" t="s">
        <v>816</v>
      </c>
      <c r="B1879">
        <v>47020891</v>
      </c>
      <c r="C1879" t="s">
        <v>2045</v>
      </c>
      <c r="E1879">
        <v>250</v>
      </c>
      <c r="F1879" s="9">
        <v>476</v>
      </c>
      <c r="AB1879" s="12">
        <f t="shared" si="36"/>
        <v>309.40000000000003</v>
      </c>
      <c r="AC1879" s="12">
        <v>309.40000000000003</v>
      </c>
      <c r="AE1879" s="9">
        <v>476</v>
      </c>
    </row>
    <row r="1880" spans="1:31" x14ac:dyDescent="0.25">
      <c r="A1880" t="s">
        <v>816</v>
      </c>
      <c r="B1880">
        <v>47020905</v>
      </c>
      <c r="C1880" t="s">
        <v>2046</v>
      </c>
      <c r="E1880">
        <v>250</v>
      </c>
      <c r="F1880" s="9">
        <v>685</v>
      </c>
      <c r="AB1880" s="12">
        <f t="shared" si="36"/>
        <v>445.25</v>
      </c>
      <c r="AC1880" s="12">
        <v>445.25</v>
      </c>
      <c r="AE1880" s="9">
        <v>685</v>
      </c>
    </row>
    <row r="1881" spans="1:31" x14ac:dyDescent="0.25">
      <c r="A1881" t="s">
        <v>816</v>
      </c>
      <c r="B1881">
        <v>47020930</v>
      </c>
      <c r="C1881" t="s">
        <v>2047</v>
      </c>
      <c r="E1881">
        <v>250</v>
      </c>
      <c r="F1881" s="9">
        <v>16</v>
      </c>
      <c r="AB1881" s="12">
        <f t="shared" si="36"/>
        <v>10.4</v>
      </c>
      <c r="AC1881" s="12">
        <v>10.4</v>
      </c>
      <c r="AE1881" s="9">
        <v>16</v>
      </c>
    </row>
    <row r="1882" spans="1:31" x14ac:dyDescent="0.25">
      <c r="A1882" t="s">
        <v>816</v>
      </c>
      <c r="B1882">
        <v>47020948</v>
      </c>
      <c r="C1882" t="s">
        <v>2048</v>
      </c>
      <c r="E1882">
        <v>250</v>
      </c>
      <c r="F1882" s="9">
        <v>15</v>
      </c>
      <c r="AB1882" s="12">
        <f t="shared" si="36"/>
        <v>9.75</v>
      </c>
      <c r="AC1882" s="12">
        <v>9.75</v>
      </c>
      <c r="AE1882" s="9">
        <v>15</v>
      </c>
    </row>
    <row r="1883" spans="1:31" x14ac:dyDescent="0.25">
      <c r="A1883" t="s">
        <v>816</v>
      </c>
      <c r="B1883">
        <v>47020956</v>
      </c>
      <c r="C1883" t="s">
        <v>2049</v>
      </c>
      <c r="E1883">
        <v>250</v>
      </c>
      <c r="F1883" s="9">
        <v>15</v>
      </c>
      <c r="AB1883" s="12">
        <f t="shared" si="36"/>
        <v>9.75</v>
      </c>
      <c r="AC1883" s="12">
        <v>9.75</v>
      </c>
      <c r="AE1883" s="9">
        <v>15</v>
      </c>
    </row>
    <row r="1884" spans="1:31" x14ac:dyDescent="0.25">
      <c r="A1884" t="s">
        <v>816</v>
      </c>
      <c r="B1884">
        <v>47020964</v>
      </c>
      <c r="C1884" t="s">
        <v>2050</v>
      </c>
      <c r="E1884">
        <v>250</v>
      </c>
      <c r="F1884" s="9">
        <v>25</v>
      </c>
      <c r="AB1884" s="12">
        <f t="shared" si="36"/>
        <v>16.25</v>
      </c>
      <c r="AC1884" s="12">
        <v>16.25</v>
      </c>
      <c r="AE1884" s="9">
        <v>25</v>
      </c>
    </row>
    <row r="1885" spans="1:31" x14ac:dyDescent="0.25">
      <c r="A1885" t="s">
        <v>816</v>
      </c>
      <c r="B1885">
        <v>47020972</v>
      </c>
      <c r="C1885" t="s">
        <v>2051</v>
      </c>
      <c r="E1885">
        <v>250</v>
      </c>
      <c r="F1885" s="9">
        <v>22</v>
      </c>
      <c r="AB1885" s="12">
        <f t="shared" si="36"/>
        <v>14.3</v>
      </c>
      <c r="AC1885" s="12">
        <v>14.3</v>
      </c>
      <c r="AE1885" s="9">
        <v>22</v>
      </c>
    </row>
    <row r="1886" spans="1:31" x14ac:dyDescent="0.25">
      <c r="A1886" t="s">
        <v>816</v>
      </c>
      <c r="B1886">
        <v>47020981</v>
      </c>
      <c r="C1886" t="s">
        <v>2052</v>
      </c>
      <c r="E1886">
        <v>250</v>
      </c>
      <c r="F1886" s="9">
        <v>23</v>
      </c>
      <c r="AB1886" s="12">
        <f t="shared" si="36"/>
        <v>14.950000000000001</v>
      </c>
      <c r="AC1886" s="12">
        <v>14.950000000000001</v>
      </c>
      <c r="AE1886" s="9">
        <v>23</v>
      </c>
    </row>
    <row r="1887" spans="1:31" x14ac:dyDescent="0.25">
      <c r="A1887" t="s">
        <v>816</v>
      </c>
      <c r="B1887">
        <v>47020999</v>
      </c>
      <c r="C1887" t="s">
        <v>2053</v>
      </c>
      <c r="E1887">
        <v>250</v>
      </c>
      <c r="F1887" s="9">
        <v>21</v>
      </c>
      <c r="AB1887" s="12">
        <f t="shared" si="36"/>
        <v>13.65</v>
      </c>
      <c r="AC1887" s="12">
        <v>13.65</v>
      </c>
      <c r="AE1887" s="9">
        <v>21</v>
      </c>
    </row>
    <row r="1888" spans="1:31" x14ac:dyDescent="0.25">
      <c r="A1888" t="s">
        <v>816</v>
      </c>
      <c r="B1888">
        <v>47021006</v>
      </c>
      <c r="C1888" t="s">
        <v>2054</v>
      </c>
      <c r="E1888">
        <v>250</v>
      </c>
      <c r="F1888" s="9">
        <v>7</v>
      </c>
      <c r="AB1888" s="12">
        <f t="shared" si="36"/>
        <v>4.55</v>
      </c>
      <c r="AC1888" s="12">
        <v>4.55</v>
      </c>
      <c r="AE1888" s="9">
        <v>7</v>
      </c>
    </row>
    <row r="1889" spans="1:31" x14ac:dyDescent="0.25">
      <c r="A1889" t="s">
        <v>816</v>
      </c>
      <c r="B1889">
        <v>47021014</v>
      </c>
      <c r="C1889" t="s">
        <v>2055</v>
      </c>
      <c r="E1889">
        <v>250</v>
      </c>
      <c r="F1889" s="9">
        <v>10</v>
      </c>
      <c r="AB1889" s="12">
        <f t="shared" si="36"/>
        <v>6.5</v>
      </c>
      <c r="AC1889" s="12">
        <v>6.5</v>
      </c>
      <c r="AE1889" s="9">
        <v>10</v>
      </c>
    </row>
    <row r="1890" spans="1:31" x14ac:dyDescent="0.25">
      <c r="A1890" t="s">
        <v>816</v>
      </c>
      <c r="B1890">
        <v>47021022</v>
      </c>
      <c r="C1890" t="s">
        <v>813</v>
      </c>
      <c r="E1890">
        <v>250</v>
      </c>
      <c r="F1890" s="9">
        <v>10</v>
      </c>
      <c r="AB1890" s="12">
        <f t="shared" si="36"/>
        <v>6.5</v>
      </c>
      <c r="AC1890" s="12">
        <v>6.5</v>
      </c>
      <c r="AE1890" s="9">
        <v>10</v>
      </c>
    </row>
    <row r="1891" spans="1:31" x14ac:dyDescent="0.25">
      <c r="A1891" t="s">
        <v>816</v>
      </c>
      <c r="B1891">
        <v>47021057</v>
      </c>
      <c r="C1891" t="s">
        <v>2056</v>
      </c>
      <c r="E1891">
        <v>250</v>
      </c>
      <c r="F1891" s="9">
        <v>3</v>
      </c>
      <c r="AB1891" s="12">
        <f t="shared" si="36"/>
        <v>1.9500000000000002</v>
      </c>
      <c r="AC1891" s="12">
        <v>1.9500000000000002</v>
      </c>
      <c r="AE1891" s="9">
        <v>3</v>
      </c>
    </row>
    <row r="1892" spans="1:31" x14ac:dyDescent="0.25">
      <c r="A1892" t="s">
        <v>816</v>
      </c>
      <c r="B1892">
        <v>47021073</v>
      </c>
      <c r="C1892" t="s">
        <v>2057</v>
      </c>
      <c r="E1892">
        <v>250</v>
      </c>
      <c r="F1892" s="9">
        <v>582</v>
      </c>
      <c r="AB1892" s="12">
        <f t="shared" si="36"/>
        <v>378.3</v>
      </c>
      <c r="AC1892" s="12">
        <v>378.3</v>
      </c>
      <c r="AE1892" s="9">
        <v>582</v>
      </c>
    </row>
    <row r="1893" spans="1:31" x14ac:dyDescent="0.25">
      <c r="A1893" t="s">
        <v>816</v>
      </c>
      <c r="B1893">
        <v>47021081</v>
      </c>
      <c r="C1893" t="s">
        <v>2058</v>
      </c>
      <c r="E1893">
        <v>250</v>
      </c>
      <c r="F1893" s="9">
        <v>4</v>
      </c>
      <c r="AB1893" s="12">
        <f t="shared" si="36"/>
        <v>2.6</v>
      </c>
      <c r="AC1893" s="12">
        <v>2.6</v>
      </c>
      <c r="AE1893" s="9">
        <v>4</v>
      </c>
    </row>
    <row r="1894" spans="1:31" x14ac:dyDescent="0.25">
      <c r="A1894" t="s">
        <v>816</v>
      </c>
      <c r="B1894">
        <v>47021090</v>
      </c>
      <c r="C1894" t="s">
        <v>2059</v>
      </c>
      <c r="E1894">
        <v>250</v>
      </c>
      <c r="F1894" s="9">
        <v>4</v>
      </c>
      <c r="AB1894" s="12">
        <f t="shared" si="36"/>
        <v>2.6</v>
      </c>
      <c r="AC1894" s="12">
        <v>2.6</v>
      </c>
      <c r="AE1894" s="9">
        <v>4</v>
      </c>
    </row>
    <row r="1895" spans="1:31" x14ac:dyDescent="0.25">
      <c r="A1895" t="s">
        <v>816</v>
      </c>
      <c r="B1895">
        <v>47021138</v>
      </c>
      <c r="C1895" t="s">
        <v>2060</v>
      </c>
      <c r="E1895">
        <v>250</v>
      </c>
      <c r="F1895" s="9">
        <v>12</v>
      </c>
      <c r="AB1895" s="12">
        <f t="shared" si="36"/>
        <v>7.8000000000000007</v>
      </c>
      <c r="AC1895" s="12">
        <v>7.8000000000000007</v>
      </c>
      <c r="AE1895" s="9">
        <v>12</v>
      </c>
    </row>
    <row r="1896" spans="1:31" x14ac:dyDescent="0.25">
      <c r="A1896" t="s">
        <v>816</v>
      </c>
      <c r="B1896">
        <v>47021162</v>
      </c>
      <c r="C1896" t="s">
        <v>2061</v>
      </c>
      <c r="E1896">
        <v>250</v>
      </c>
      <c r="F1896" s="9">
        <v>19</v>
      </c>
      <c r="AB1896" s="12">
        <f t="shared" si="36"/>
        <v>12.35</v>
      </c>
      <c r="AC1896" s="12">
        <v>12.35</v>
      </c>
      <c r="AE1896" s="9">
        <v>19</v>
      </c>
    </row>
    <row r="1897" spans="1:31" x14ac:dyDescent="0.25">
      <c r="A1897" t="s">
        <v>816</v>
      </c>
      <c r="B1897">
        <v>47021171</v>
      </c>
      <c r="C1897" t="s">
        <v>2062</v>
      </c>
      <c r="E1897">
        <v>250</v>
      </c>
      <c r="F1897" s="9">
        <v>14</v>
      </c>
      <c r="AB1897" s="12">
        <f t="shared" si="36"/>
        <v>9.1</v>
      </c>
      <c r="AC1897" s="12">
        <v>9.1</v>
      </c>
      <c r="AE1897" s="9">
        <v>14</v>
      </c>
    </row>
    <row r="1898" spans="1:31" x14ac:dyDescent="0.25">
      <c r="A1898" t="s">
        <v>816</v>
      </c>
      <c r="B1898">
        <v>47021197</v>
      </c>
      <c r="C1898" t="s">
        <v>2063</v>
      </c>
      <c r="E1898">
        <v>250</v>
      </c>
      <c r="F1898" s="9">
        <v>14</v>
      </c>
      <c r="AB1898" s="12">
        <f t="shared" si="36"/>
        <v>9.1</v>
      </c>
      <c r="AC1898" s="12">
        <v>9.1</v>
      </c>
      <c r="AE1898" s="9">
        <v>14</v>
      </c>
    </row>
    <row r="1899" spans="1:31" x14ac:dyDescent="0.25">
      <c r="A1899" t="s">
        <v>816</v>
      </c>
      <c r="B1899">
        <v>47021201</v>
      </c>
      <c r="C1899" t="s">
        <v>2064</v>
      </c>
      <c r="E1899">
        <v>250</v>
      </c>
      <c r="F1899" s="9">
        <v>28</v>
      </c>
      <c r="AB1899" s="12">
        <f t="shared" si="36"/>
        <v>18.2</v>
      </c>
      <c r="AC1899" s="12">
        <v>18.2</v>
      </c>
      <c r="AE1899" s="9">
        <v>28</v>
      </c>
    </row>
    <row r="1900" spans="1:31" x14ac:dyDescent="0.25">
      <c r="A1900" t="s">
        <v>816</v>
      </c>
      <c r="B1900">
        <v>47021219</v>
      </c>
      <c r="C1900" t="s">
        <v>2065</v>
      </c>
      <c r="E1900">
        <v>250</v>
      </c>
      <c r="F1900" s="9">
        <v>31</v>
      </c>
      <c r="AB1900" s="12">
        <f t="shared" si="36"/>
        <v>20.150000000000002</v>
      </c>
      <c r="AC1900" s="12">
        <v>20.150000000000002</v>
      </c>
      <c r="AE1900" s="9">
        <v>31</v>
      </c>
    </row>
    <row r="1901" spans="1:31" x14ac:dyDescent="0.25">
      <c r="A1901" t="s">
        <v>816</v>
      </c>
      <c r="B1901">
        <v>47021251</v>
      </c>
      <c r="C1901" t="s">
        <v>2067</v>
      </c>
      <c r="E1901">
        <v>250</v>
      </c>
      <c r="F1901" s="9">
        <v>37</v>
      </c>
      <c r="AB1901" s="12">
        <f t="shared" si="36"/>
        <v>24.05</v>
      </c>
      <c r="AC1901" s="12">
        <v>24.05</v>
      </c>
      <c r="AE1901" s="9">
        <v>37</v>
      </c>
    </row>
    <row r="1902" spans="1:31" x14ac:dyDescent="0.25">
      <c r="A1902" t="s">
        <v>816</v>
      </c>
      <c r="B1902">
        <v>47021278</v>
      </c>
      <c r="C1902" t="s">
        <v>2068</v>
      </c>
      <c r="E1902">
        <v>250</v>
      </c>
      <c r="F1902" s="9">
        <v>34</v>
      </c>
      <c r="AB1902" s="12">
        <f t="shared" si="36"/>
        <v>22.1</v>
      </c>
      <c r="AC1902" s="12">
        <v>22.1</v>
      </c>
      <c r="AE1902" s="9">
        <v>34</v>
      </c>
    </row>
    <row r="1903" spans="1:31" x14ac:dyDescent="0.25">
      <c r="A1903" t="s">
        <v>816</v>
      </c>
      <c r="B1903">
        <v>47021324</v>
      </c>
      <c r="C1903" t="s">
        <v>2069</v>
      </c>
      <c r="E1903">
        <v>250</v>
      </c>
      <c r="F1903" s="9">
        <v>5</v>
      </c>
      <c r="AB1903" s="12">
        <f t="shared" si="36"/>
        <v>3.25</v>
      </c>
      <c r="AC1903" s="12">
        <v>3.25</v>
      </c>
      <c r="AE1903" s="9">
        <v>5</v>
      </c>
    </row>
    <row r="1904" spans="1:31" x14ac:dyDescent="0.25">
      <c r="A1904" t="s">
        <v>816</v>
      </c>
      <c r="B1904">
        <v>47021332</v>
      </c>
      <c r="C1904" t="s">
        <v>2070</v>
      </c>
      <c r="E1904">
        <v>250</v>
      </c>
      <c r="F1904" s="9">
        <v>4</v>
      </c>
      <c r="AB1904" s="12">
        <f t="shared" si="36"/>
        <v>2.6</v>
      </c>
      <c r="AC1904" s="12">
        <v>2.6</v>
      </c>
      <c r="AE1904" s="9">
        <v>4</v>
      </c>
    </row>
    <row r="1905" spans="1:31" x14ac:dyDescent="0.25">
      <c r="A1905" t="s">
        <v>816</v>
      </c>
      <c r="B1905">
        <v>47021359</v>
      </c>
      <c r="C1905" t="s">
        <v>2071</v>
      </c>
      <c r="E1905">
        <v>250</v>
      </c>
      <c r="F1905" s="9">
        <v>5</v>
      </c>
      <c r="AB1905" s="12">
        <f t="shared" si="36"/>
        <v>3.25</v>
      </c>
      <c r="AC1905" s="12">
        <v>3.25</v>
      </c>
      <c r="AE1905" s="9">
        <v>5</v>
      </c>
    </row>
    <row r="1906" spans="1:31" x14ac:dyDescent="0.25">
      <c r="A1906" t="s">
        <v>816</v>
      </c>
      <c r="B1906">
        <v>47021367</v>
      </c>
      <c r="C1906" t="s">
        <v>2072</v>
      </c>
      <c r="E1906">
        <v>250</v>
      </c>
      <c r="F1906" s="9">
        <v>669</v>
      </c>
      <c r="AB1906" s="12">
        <f t="shared" si="36"/>
        <v>434.85</v>
      </c>
      <c r="AC1906" s="12">
        <v>434.85</v>
      </c>
      <c r="AE1906" s="9">
        <v>669</v>
      </c>
    </row>
    <row r="1907" spans="1:31" x14ac:dyDescent="0.25">
      <c r="A1907" t="s">
        <v>816</v>
      </c>
      <c r="B1907">
        <v>47021375</v>
      </c>
      <c r="C1907" t="s">
        <v>2073</v>
      </c>
      <c r="E1907">
        <v>250</v>
      </c>
      <c r="F1907" s="9">
        <v>1</v>
      </c>
      <c r="AB1907" s="12">
        <f t="shared" si="36"/>
        <v>0.65</v>
      </c>
      <c r="AC1907" s="12">
        <v>0.65</v>
      </c>
      <c r="AE1907" s="9">
        <v>1</v>
      </c>
    </row>
    <row r="1908" spans="1:31" x14ac:dyDescent="0.25">
      <c r="A1908" t="s">
        <v>816</v>
      </c>
      <c r="B1908">
        <v>47021430</v>
      </c>
      <c r="C1908" t="s">
        <v>2075</v>
      </c>
      <c r="E1908">
        <v>250</v>
      </c>
      <c r="F1908" s="9">
        <v>14</v>
      </c>
      <c r="AB1908" s="12">
        <f t="shared" si="36"/>
        <v>9.1</v>
      </c>
      <c r="AC1908" s="12">
        <v>9.1</v>
      </c>
      <c r="AE1908" s="9">
        <v>14</v>
      </c>
    </row>
    <row r="1909" spans="1:31" x14ac:dyDescent="0.25">
      <c r="A1909" t="s">
        <v>816</v>
      </c>
      <c r="B1909">
        <v>47021448</v>
      </c>
      <c r="C1909" t="s">
        <v>2076</v>
      </c>
      <c r="E1909">
        <v>250</v>
      </c>
      <c r="F1909" s="9">
        <v>3</v>
      </c>
      <c r="AB1909" s="12">
        <f t="shared" si="36"/>
        <v>1.9500000000000002</v>
      </c>
      <c r="AC1909" s="12">
        <v>1.9500000000000002</v>
      </c>
      <c r="AE1909" s="9">
        <v>3</v>
      </c>
    </row>
    <row r="1910" spans="1:31" x14ac:dyDescent="0.25">
      <c r="A1910" t="s">
        <v>816</v>
      </c>
      <c r="B1910">
        <v>47021472</v>
      </c>
      <c r="C1910" t="s">
        <v>2077</v>
      </c>
      <c r="E1910">
        <v>250</v>
      </c>
      <c r="F1910" s="9">
        <v>27</v>
      </c>
      <c r="AB1910" s="12">
        <f t="shared" si="36"/>
        <v>17.55</v>
      </c>
      <c r="AC1910" s="12">
        <v>17.55</v>
      </c>
      <c r="AE1910" s="9">
        <v>27</v>
      </c>
    </row>
    <row r="1911" spans="1:31" x14ac:dyDescent="0.25">
      <c r="A1911" t="s">
        <v>816</v>
      </c>
      <c r="B1911">
        <v>47021537</v>
      </c>
      <c r="C1911" t="s">
        <v>2078</v>
      </c>
      <c r="E1911">
        <v>250</v>
      </c>
      <c r="F1911" s="9">
        <v>23</v>
      </c>
      <c r="AB1911" s="12">
        <f t="shared" si="36"/>
        <v>14.950000000000001</v>
      </c>
      <c r="AC1911" s="12">
        <v>14.950000000000001</v>
      </c>
      <c r="AE1911" s="9">
        <v>23</v>
      </c>
    </row>
    <row r="1912" spans="1:31" x14ac:dyDescent="0.25">
      <c r="A1912" t="s">
        <v>816</v>
      </c>
      <c r="B1912">
        <v>47021545</v>
      </c>
      <c r="C1912" t="s">
        <v>2079</v>
      </c>
      <c r="E1912">
        <v>250</v>
      </c>
      <c r="F1912" s="9">
        <v>67</v>
      </c>
      <c r="AB1912" s="12">
        <f t="shared" si="36"/>
        <v>43.550000000000004</v>
      </c>
      <c r="AC1912" s="12">
        <v>43.550000000000004</v>
      </c>
      <c r="AE1912" s="9">
        <v>67</v>
      </c>
    </row>
    <row r="1913" spans="1:31" x14ac:dyDescent="0.25">
      <c r="A1913" t="s">
        <v>816</v>
      </c>
      <c r="B1913">
        <v>47021553</v>
      </c>
      <c r="C1913" t="s">
        <v>2080</v>
      </c>
      <c r="E1913">
        <v>250</v>
      </c>
      <c r="F1913" s="9">
        <v>12</v>
      </c>
      <c r="AB1913" s="12">
        <f t="shared" si="36"/>
        <v>7.8000000000000007</v>
      </c>
      <c r="AC1913" s="12">
        <v>7.8000000000000007</v>
      </c>
      <c r="AE1913" s="9">
        <v>12</v>
      </c>
    </row>
    <row r="1914" spans="1:31" x14ac:dyDescent="0.25">
      <c r="A1914" t="s">
        <v>816</v>
      </c>
      <c r="B1914">
        <v>47021561</v>
      </c>
      <c r="C1914" t="s">
        <v>2081</v>
      </c>
      <c r="E1914">
        <v>250</v>
      </c>
      <c r="F1914" s="9">
        <v>266</v>
      </c>
      <c r="AB1914" s="12">
        <f t="shared" si="36"/>
        <v>172.9</v>
      </c>
      <c r="AC1914" s="12">
        <v>172.9</v>
      </c>
      <c r="AE1914" s="9">
        <v>266</v>
      </c>
    </row>
    <row r="1915" spans="1:31" x14ac:dyDescent="0.25">
      <c r="A1915" t="s">
        <v>816</v>
      </c>
      <c r="B1915">
        <v>47021570</v>
      </c>
      <c r="C1915" t="s">
        <v>2082</v>
      </c>
      <c r="E1915">
        <v>250</v>
      </c>
      <c r="F1915" s="9">
        <v>402</v>
      </c>
      <c r="AB1915" s="12">
        <f t="shared" si="36"/>
        <v>261.3</v>
      </c>
      <c r="AC1915" s="12">
        <v>261.3</v>
      </c>
      <c r="AE1915" s="9">
        <v>402</v>
      </c>
    </row>
    <row r="1916" spans="1:31" x14ac:dyDescent="0.25">
      <c r="A1916" t="s">
        <v>816</v>
      </c>
      <c r="B1916">
        <v>47021596</v>
      </c>
      <c r="C1916" t="s">
        <v>2083</v>
      </c>
      <c r="E1916">
        <v>250</v>
      </c>
      <c r="F1916" s="9">
        <v>21</v>
      </c>
      <c r="AB1916" s="12">
        <f t="shared" si="36"/>
        <v>13.65</v>
      </c>
      <c r="AC1916" s="12">
        <v>13.65</v>
      </c>
      <c r="AE1916" s="9">
        <v>21</v>
      </c>
    </row>
    <row r="1917" spans="1:31" x14ac:dyDescent="0.25">
      <c r="A1917" t="s">
        <v>816</v>
      </c>
      <c r="B1917">
        <v>47021600</v>
      </c>
      <c r="C1917" t="s">
        <v>2084</v>
      </c>
      <c r="E1917">
        <v>250</v>
      </c>
      <c r="F1917" s="9">
        <v>3</v>
      </c>
      <c r="AB1917" s="12">
        <f t="shared" si="36"/>
        <v>1.9500000000000002</v>
      </c>
      <c r="AC1917" s="12">
        <v>1.9500000000000002</v>
      </c>
      <c r="AE1917" s="9">
        <v>3</v>
      </c>
    </row>
    <row r="1918" spans="1:31" x14ac:dyDescent="0.25">
      <c r="A1918" t="s">
        <v>816</v>
      </c>
      <c r="B1918">
        <v>47021618</v>
      </c>
      <c r="C1918" t="s">
        <v>2085</v>
      </c>
      <c r="E1918">
        <v>250</v>
      </c>
      <c r="F1918" s="9">
        <v>3</v>
      </c>
      <c r="AB1918" s="12">
        <f t="shared" si="36"/>
        <v>1.9500000000000002</v>
      </c>
      <c r="AC1918" s="12">
        <v>1.9500000000000002</v>
      </c>
      <c r="AE1918" s="9">
        <v>3</v>
      </c>
    </row>
    <row r="1919" spans="1:31" x14ac:dyDescent="0.25">
      <c r="A1919" t="s">
        <v>816</v>
      </c>
      <c r="B1919">
        <v>47021626</v>
      </c>
      <c r="C1919" t="s">
        <v>2086</v>
      </c>
      <c r="E1919">
        <v>250</v>
      </c>
      <c r="F1919" s="9">
        <v>24</v>
      </c>
      <c r="AB1919" s="12">
        <f t="shared" si="36"/>
        <v>15.600000000000001</v>
      </c>
      <c r="AC1919" s="12">
        <v>15.600000000000001</v>
      </c>
      <c r="AE1919" s="9">
        <v>24</v>
      </c>
    </row>
    <row r="1920" spans="1:31" x14ac:dyDescent="0.25">
      <c r="A1920" t="s">
        <v>816</v>
      </c>
      <c r="B1920">
        <v>47021634</v>
      </c>
      <c r="C1920" t="s">
        <v>2087</v>
      </c>
      <c r="E1920">
        <v>250</v>
      </c>
      <c r="F1920" s="9">
        <v>16</v>
      </c>
      <c r="AB1920" s="12">
        <f t="shared" si="36"/>
        <v>10.4</v>
      </c>
      <c r="AC1920" s="12">
        <v>10.4</v>
      </c>
      <c r="AE1920" s="9">
        <v>16</v>
      </c>
    </row>
    <row r="1921" spans="1:31" x14ac:dyDescent="0.25">
      <c r="A1921" t="s">
        <v>816</v>
      </c>
      <c r="B1921">
        <v>47021651</v>
      </c>
      <c r="C1921" t="s">
        <v>815</v>
      </c>
      <c r="E1921">
        <v>250</v>
      </c>
      <c r="F1921" s="9">
        <v>12</v>
      </c>
      <c r="AB1921" s="12">
        <f t="shared" si="36"/>
        <v>7.8000000000000007</v>
      </c>
      <c r="AC1921" s="12">
        <v>7.8000000000000007</v>
      </c>
      <c r="AE1921" s="9">
        <v>12</v>
      </c>
    </row>
    <row r="1922" spans="1:31" x14ac:dyDescent="0.25">
      <c r="A1922" t="s">
        <v>816</v>
      </c>
      <c r="B1922">
        <v>47021685</v>
      </c>
      <c r="C1922" t="s">
        <v>2088</v>
      </c>
      <c r="E1922">
        <v>250</v>
      </c>
      <c r="F1922" s="9">
        <v>7</v>
      </c>
      <c r="AB1922" s="12">
        <f t="shared" si="36"/>
        <v>4.55</v>
      </c>
      <c r="AC1922" s="12">
        <v>4.55</v>
      </c>
      <c r="AE1922" s="9">
        <v>7</v>
      </c>
    </row>
    <row r="1923" spans="1:31" x14ac:dyDescent="0.25">
      <c r="A1923" t="s">
        <v>816</v>
      </c>
      <c r="B1923">
        <v>47021707</v>
      </c>
      <c r="C1923" t="s">
        <v>2089</v>
      </c>
      <c r="E1923">
        <v>250</v>
      </c>
      <c r="F1923" s="9">
        <v>21</v>
      </c>
      <c r="AB1923" s="12">
        <f t="shared" si="36"/>
        <v>13.65</v>
      </c>
      <c r="AC1923" s="12">
        <v>13.65</v>
      </c>
      <c r="AE1923" s="9">
        <v>21</v>
      </c>
    </row>
    <row r="1924" spans="1:31" x14ac:dyDescent="0.25">
      <c r="A1924" t="s">
        <v>816</v>
      </c>
      <c r="B1924">
        <v>47021731</v>
      </c>
      <c r="C1924" t="s">
        <v>2092</v>
      </c>
      <c r="E1924">
        <v>250</v>
      </c>
      <c r="F1924" s="9">
        <v>14</v>
      </c>
      <c r="AB1924" s="12">
        <f t="shared" si="36"/>
        <v>9.1</v>
      </c>
      <c r="AC1924" s="12">
        <v>9.1</v>
      </c>
      <c r="AE1924" s="9">
        <v>14</v>
      </c>
    </row>
    <row r="1925" spans="1:31" x14ac:dyDescent="0.25">
      <c r="A1925" t="s">
        <v>816</v>
      </c>
      <c r="B1925">
        <v>47021740</v>
      </c>
      <c r="C1925" t="s">
        <v>2093</v>
      </c>
      <c r="E1925">
        <v>250</v>
      </c>
      <c r="F1925" s="9">
        <v>24</v>
      </c>
      <c r="AB1925" s="12">
        <f t="shared" si="36"/>
        <v>15.600000000000001</v>
      </c>
      <c r="AC1925" s="12">
        <v>15.600000000000001</v>
      </c>
      <c r="AE1925" s="9">
        <v>24</v>
      </c>
    </row>
    <row r="1926" spans="1:31" x14ac:dyDescent="0.25">
      <c r="A1926" t="s">
        <v>816</v>
      </c>
      <c r="B1926">
        <v>47021782</v>
      </c>
      <c r="C1926" t="s">
        <v>2095</v>
      </c>
      <c r="E1926">
        <v>250</v>
      </c>
      <c r="F1926" s="9">
        <v>136</v>
      </c>
      <c r="AB1926" s="12">
        <f t="shared" si="36"/>
        <v>88.4</v>
      </c>
      <c r="AC1926" s="12">
        <v>88.4</v>
      </c>
      <c r="AE1926" s="9">
        <v>136</v>
      </c>
    </row>
    <row r="1927" spans="1:31" x14ac:dyDescent="0.25">
      <c r="A1927" t="s">
        <v>816</v>
      </c>
      <c r="B1927">
        <v>47021791</v>
      </c>
      <c r="C1927" t="s">
        <v>2096</v>
      </c>
      <c r="E1927">
        <v>250</v>
      </c>
      <c r="F1927" s="9">
        <v>1</v>
      </c>
      <c r="AB1927" s="12">
        <f t="shared" si="36"/>
        <v>0.65</v>
      </c>
      <c r="AC1927" s="12">
        <v>0.65</v>
      </c>
      <c r="AE1927" s="9">
        <v>1</v>
      </c>
    </row>
    <row r="1928" spans="1:31" x14ac:dyDescent="0.25">
      <c r="A1928" t="s">
        <v>816</v>
      </c>
      <c r="B1928">
        <v>47021804</v>
      </c>
      <c r="C1928" t="s">
        <v>2097</v>
      </c>
      <c r="E1928">
        <v>250</v>
      </c>
      <c r="F1928" s="9">
        <v>6</v>
      </c>
      <c r="AB1928" s="12">
        <f t="shared" si="36"/>
        <v>3.9000000000000004</v>
      </c>
      <c r="AC1928" s="12">
        <v>3.9000000000000004</v>
      </c>
      <c r="AE1928" s="9">
        <v>6</v>
      </c>
    </row>
    <row r="1929" spans="1:31" x14ac:dyDescent="0.25">
      <c r="A1929" t="s">
        <v>816</v>
      </c>
      <c r="B1929">
        <v>47021812</v>
      </c>
      <c r="C1929" t="s">
        <v>2098</v>
      </c>
      <c r="E1929">
        <v>250</v>
      </c>
      <c r="F1929" s="9">
        <v>2</v>
      </c>
      <c r="AB1929" s="12">
        <f t="shared" si="36"/>
        <v>1.3</v>
      </c>
      <c r="AC1929" s="12">
        <v>1.3</v>
      </c>
      <c r="AE1929" s="9">
        <v>2</v>
      </c>
    </row>
    <row r="1930" spans="1:31" x14ac:dyDescent="0.25">
      <c r="A1930" t="s">
        <v>816</v>
      </c>
      <c r="B1930">
        <v>47021839</v>
      </c>
      <c r="C1930" t="s">
        <v>2099</v>
      </c>
      <c r="E1930">
        <v>250</v>
      </c>
      <c r="F1930" s="9">
        <v>7</v>
      </c>
      <c r="AB1930" s="12">
        <f t="shared" si="36"/>
        <v>4.55</v>
      </c>
      <c r="AC1930" s="12">
        <v>4.55</v>
      </c>
      <c r="AE1930" s="9">
        <v>7</v>
      </c>
    </row>
    <row r="1931" spans="1:31" x14ac:dyDescent="0.25">
      <c r="A1931" t="s">
        <v>816</v>
      </c>
      <c r="B1931">
        <v>47021855</v>
      </c>
      <c r="C1931" t="s">
        <v>2100</v>
      </c>
      <c r="E1931">
        <v>250</v>
      </c>
      <c r="F1931" s="9">
        <v>46</v>
      </c>
      <c r="AB1931" s="12">
        <f t="shared" si="36"/>
        <v>29.900000000000002</v>
      </c>
      <c r="AC1931" s="12">
        <v>29.900000000000002</v>
      </c>
      <c r="AE1931" s="9">
        <v>46</v>
      </c>
    </row>
    <row r="1932" spans="1:31" x14ac:dyDescent="0.25">
      <c r="A1932" t="s">
        <v>816</v>
      </c>
      <c r="B1932">
        <v>47021863</v>
      </c>
      <c r="C1932" t="s">
        <v>2101</v>
      </c>
      <c r="E1932">
        <v>250</v>
      </c>
      <c r="F1932" s="9">
        <v>35</v>
      </c>
      <c r="AB1932" s="12">
        <f t="shared" si="36"/>
        <v>22.75</v>
      </c>
      <c r="AC1932" s="12">
        <v>22.75</v>
      </c>
      <c r="AE1932" s="9">
        <v>35</v>
      </c>
    </row>
    <row r="1933" spans="1:31" x14ac:dyDescent="0.25">
      <c r="A1933" t="s">
        <v>816</v>
      </c>
      <c r="B1933">
        <v>47021871</v>
      </c>
      <c r="C1933" t="s">
        <v>2102</v>
      </c>
      <c r="E1933">
        <v>250</v>
      </c>
      <c r="F1933" s="9">
        <v>13</v>
      </c>
      <c r="AB1933" s="12">
        <f t="shared" si="36"/>
        <v>8.4500000000000011</v>
      </c>
      <c r="AC1933" s="12">
        <v>8.4500000000000011</v>
      </c>
      <c r="AE1933" s="9">
        <v>13</v>
      </c>
    </row>
    <row r="1934" spans="1:31" x14ac:dyDescent="0.25">
      <c r="A1934" t="s">
        <v>816</v>
      </c>
      <c r="B1934">
        <v>47021880</v>
      </c>
      <c r="C1934" t="s">
        <v>2103</v>
      </c>
      <c r="E1934">
        <v>250</v>
      </c>
      <c r="F1934" s="9">
        <v>1</v>
      </c>
      <c r="AB1934" s="12">
        <f t="shared" si="36"/>
        <v>0.65</v>
      </c>
      <c r="AC1934" s="12">
        <v>0.65</v>
      </c>
      <c r="AE1934" s="9">
        <v>1</v>
      </c>
    </row>
    <row r="1935" spans="1:31" x14ac:dyDescent="0.25">
      <c r="A1935" t="s">
        <v>816</v>
      </c>
      <c r="B1935">
        <v>47021901</v>
      </c>
      <c r="C1935" t="s">
        <v>2104</v>
      </c>
      <c r="E1935">
        <v>250</v>
      </c>
      <c r="F1935" s="9">
        <v>1</v>
      </c>
      <c r="AB1935" s="12">
        <f t="shared" si="36"/>
        <v>0.65</v>
      </c>
      <c r="AC1935" s="12">
        <v>0.65</v>
      </c>
      <c r="AE1935" s="9">
        <v>1</v>
      </c>
    </row>
    <row r="1936" spans="1:31" x14ac:dyDescent="0.25">
      <c r="A1936" t="s">
        <v>816</v>
      </c>
      <c r="B1936">
        <v>47021910</v>
      </c>
      <c r="C1936" t="s">
        <v>2105</v>
      </c>
      <c r="E1936">
        <v>250</v>
      </c>
      <c r="F1936" s="9">
        <v>1</v>
      </c>
      <c r="AB1936" s="12">
        <f t="shared" ref="AB1936:AB1999" si="37">F1936*65%</f>
        <v>0.65</v>
      </c>
      <c r="AC1936" s="12">
        <v>0.65</v>
      </c>
      <c r="AE1936" s="9">
        <v>1</v>
      </c>
    </row>
    <row r="1937" spans="1:31" x14ac:dyDescent="0.25">
      <c r="A1937" t="s">
        <v>816</v>
      </c>
      <c r="B1937">
        <v>47021928</v>
      </c>
      <c r="C1937" t="s">
        <v>2106</v>
      </c>
      <c r="E1937">
        <v>250</v>
      </c>
      <c r="F1937" s="9">
        <v>7</v>
      </c>
      <c r="AB1937" s="12">
        <f t="shared" si="37"/>
        <v>4.55</v>
      </c>
      <c r="AC1937" s="12">
        <v>4.55</v>
      </c>
      <c r="AE1937" s="9">
        <v>7</v>
      </c>
    </row>
    <row r="1938" spans="1:31" x14ac:dyDescent="0.25">
      <c r="A1938" t="s">
        <v>816</v>
      </c>
      <c r="B1938">
        <v>47021936</v>
      </c>
      <c r="C1938" t="s">
        <v>2107</v>
      </c>
      <c r="E1938">
        <v>250</v>
      </c>
      <c r="F1938" s="9">
        <v>8</v>
      </c>
      <c r="AB1938" s="12">
        <f t="shared" si="37"/>
        <v>5.2</v>
      </c>
      <c r="AC1938" s="12">
        <v>5.2</v>
      </c>
      <c r="AE1938" s="9">
        <v>8</v>
      </c>
    </row>
    <row r="1939" spans="1:31" x14ac:dyDescent="0.25">
      <c r="A1939" t="s">
        <v>816</v>
      </c>
      <c r="B1939">
        <v>47021944</v>
      </c>
      <c r="C1939" t="s">
        <v>2108</v>
      </c>
      <c r="E1939">
        <v>250</v>
      </c>
      <c r="F1939" s="9">
        <v>27</v>
      </c>
      <c r="AB1939" s="12">
        <f t="shared" si="37"/>
        <v>17.55</v>
      </c>
      <c r="AC1939" s="12">
        <v>17.55</v>
      </c>
      <c r="AE1939" s="9">
        <v>27</v>
      </c>
    </row>
    <row r="1940" spans="1:31" x14ac:dyDescent="0.25">
      <c r="A1940" t="s">
        <v>816</v>
      </c>
      <c r="B1940">
        <v>47022002</v>
      </c>
      <c r="C1940" t="s">
        <v>2109</v>
      </c>
      <c r="E1940">
        <v>250</v>
      </c>
      <c r="F1940" s="9">
        <v>12</v>
      </c>
      <c r="AB1940" s="12">
        <f t="shared" si="37"/>
        <v>7.8000000000000007</v>
      </c>
      <c r="AC1940" s="12">
        <v>7.8000000000000007</v>
      </c>
      <c r="AE1940" s="9">
        <v>12</v>
      </c>
    </row>
    <row r="1941" spans="1:31" x14ac:dyDescent="0.25">
      <c r="A1941" t="s">
        <v>816</v>
      </c>
      <c r="B1941">
        <v>47022053</v>
      </c>
      <c r="C1941" t="s">
        <v>2110</v>
      </c>
      <c r="E1941">
        <v>250</v>
      </c>
      <c r="F1941" s="9">
        <v>1</v>
      </c>
      <c r="AB1941" s="12">
        <f t="shared" si="37"/>
        <v>0.65</v>
      </c>
      <c r="AC1941" s="12">
        <v>0.65</v>
      </c>
      <c r="AE1941" s="9">
        <v>1</v>
      </c>
    </row>
    <row r="1942" spans="1:31" x14ac:dyDescent="0.25">
      <c r="A1942" t="s">
        <v>816</v>
      </c>
      <c r="B1942">
        <v>47022088</v>
      </c>
      <c r="C1942" t="s">
        <v>2111</v>
      </c>
      <c r="E1942">
        <v>250</v>
      </c>
      <c r="F1942" s="9">
        <v>38</v>
      </c>
      <c r="AB1942" s="12">
        <f t="shared" si="37"/>
        <v>24.7</v>
      </c>
      <c r="AC1942" s="12">
        <v>24.7</v>
      </c>
      <c r="AE1942" s="9">
        <v>38</v>
      </c>
    </row>
    <row r="1943" spans="1:31" x14ac:dyDescent="0.25">
      <c r="A1943" t="s">
        <v>816</v>
      </c>
      <c r="B1943">
        <v>47022096</v>
      </c>
      <c r="C1943" t="s">
        <v>2112</v>
      </c>
      <c r="E1943">
        <v>250</v>
      </c>
      <c r="F1943" s="9">
        <v>12</v>
      </c>
      <c r="AB1943" s="12">
        <f t="shared" si="37"/>
        <v>7.8000000000000007</v>
      </c>
      <c r="AC1943" s="12">
        <v>7.8000000000000007</v>
      </c>
      <c r="AE1943" s="9">
        <v>12</v>
      </c>
    </row>
    <row r="1944" spans="1:31" x14ac:dyDescent="0.25">
      <c r="A1944" t="s">
        <v>816</v>
      </c>
      <c r="B1944">
        <v>47022100</v>
      </c>
      <c r="C1944" t="s">
        <v>2113</v>
      </c>
      <c r="E1944">
        <v>250</v>
      </c>
      <c r="F1944" s="9">
        <v>5</v>
      </c>
      <c r="AB1944" s="12">
        <f t="shared" si="37"/>
        <v>3.25</v>
      </c>
      <c r="AC1944" s="12">
        <v>3.25</v>
      </c>
      <c r="AE1944" s="9">
        <v>5</v>
      </c>
    </row>
    <row r="1945" spans="1:31" x14ac:dyDescent="0.25">
      <c r="A1945" t="s">
        <v>816</v>
      </c>
      <c r="B1945">
        <v>47022126</v>
      </c>
      <c r="C1945" t="s">
        <v>2115</v>
      </c>
      <c r="E1945">
        <v>250</v>
      </c>
      <c r="F1945" s="9">
        <v>376</v>
      </c>
      <c r="AB1945" s="12">
        <f t="shared" si="37"/>
        <v>244.4</v>
      </c>
      <c r="AC1945" s="12">
        <v>244.4</v>
      </c>
      <c r="AE1945" s="9">
        <v>376</v>
      </c>
    </row>
    <row r="1946" spans="1:31" x14ac:dyDescent="0.25">
      <c r="A1946" t="s">
        <v>816</v>
      </c>
      <c r="B1946">
        <v>47022134</v>
      </c>
      <c r="C1946" t="s">
        <v>2116</v>
      </c>
      <c r="E1946">
        <v>250</v>
      </c>
      <c r="F1946" s="9">
        <v>2</v>
      </c>
      <c r="AB1946" s="12">
        <f t="shared" si="37"/>
        <v>1.3</v>
      </c>
      <c r="AC1946" s="12">
        <v>1.3</v>
      </c>
      <c r="AE1946" s="9">
        <v>2</v>
      </c>
    </row>
    <row r="1947" spans="1:31" x14ac:dyDescent="0.25">
      <c r="A1947" t="s">
        <v>816</v>
      </c>
      <c r="B1947">
        <v>47022142</v>
      </c>
      <c r="C1947" t="s">
        <v>2117</v>
      </c>
      <c r="E1947">
        <v>250</v>
      </c>
      <c r="F1947" s="9">
        <v>2</v>
      </c>
      <c r="AB1947" s="12">
        <f t="shared" si="37"/>
        <v>1.3</v>
      </c>
      <c r="AC1947" s="12">
        <v>1.3</v>
      </c>
      <c r="AE1947" s="9">
        <v>2</v>
      </c>
    </row>
    <row r="1948" spans="1:31" x14ac:dyDescent="0.25">
      <c r="A1948" t="s">
        <v>816</v>
      </c>
      <c r="B1948">
        <v>47022151</v>
      </c>
      <c r="C1948" t="s">
        <v>2118</v>
      </c>
      <c r="E1948">
        <v>250</v>
      </c>
      <c r="F1948" s="9">
        <v>2</v>
      </c>
      <c r="AB1948" s="12">
        <f t="shared" si="37"/>
        <v>1.3</v>
      </c>
      <c r="AC1948" s="12">
        <v>1.3</v>
      </c>
      <c r="AE1948" s="9">
        <v>2</v>
      </c>
    </row>
    <row r="1949" spans="1:31" x14ac:dyDescent="0.25">
      <c r="A1949" t="s">
        <v>816</v>
      </c>
      <c r="B1949">
        <v>47022177</v>
      </c>
      <c r="C1949" t="s">
        <v>2119</v>
      </c>
      <c r="E1949">
        <v>250</v>
      </c>
      <c r="F1949" s="9">
        <v>2</v>
      </c>
      <c r="AB1949" s="12">
        <f t="shared" si="37"/>
        <v>1.3</v>
      </c>
      <c r="AC1949" s="12">
        <v>1.3</v>
      </c>
      <c r="AE1949" s="9">
        <v>2</v>
      </c>
    </row>
    <row r="1950" spans="1:31" x14ac:dyDescent="0.25">
      <c r="A1950" t="s">
        <v>816</v>
      </c>
      <c r="B1950">
        <v>47022185</v>
      </c>
      <c r="C1950" t="s">
        <v>2120</v>
      </c>
      <c r="E1950">
        <v>250</v>
      </c>
      <c r="F1950" s="9">
        <v>2</v>
      </c>
      <c r="AB1950" s="12">
        <f t="shared" si="37"/>
        <v>1.3</v>
      </c>
      <c r="AC1950" s="12">
        <v>1.3</v>
      </c>
      <c r="AE1950" s="9">
        <v>2</v>
      </c>
    </row>
    <row r="1951" spans="1:31" x14ac:dyDescent="0.25">
      <c r="A1951" t="s">
        <v>816</v>
      </c>
      <c r="B1951">
        <v>47022215</v>
      </c>
      <c r="C1951" t="s">
        <v>2121</v>
      </c>
      <c r="E1951">
        <v>250</v>
      </c>
      <c r="F1951" s="9">
        <v>15</v>
      </c>
      <c r="AB1951" s="12">
        <f t="shared" si="37"/>
        <v>9.75</v>
      </c>
      <c r="AC1951" s="12">
        <v>9.75</v>
      </c>
      <c r="AE1951" s="9">
        <v>15</v>
      </c>
    </row>
    <row r="1952" spans="1:31" x14ac:dyDescent="0.25">
      <c r="A1952" t="s">
        <v>816</v>
      </c>
      <c r="B1952">
        <v>47022266</v>
      </c>
      <c r="C1952" t="s">
        <v>2122</v>
      </c>
      <c r="E1952">
        <v>250</v>
      </c>
      <c r="F1952" s="9">
        <v>7</v>
      </c>
      <c r="AB1952" s="12">
        <f t="shared" si="37"/>
        <v>4.55</v>
      </c>
      <c r="AC1952" s="12">
        <v>4.55</v>
      </c>
      <c r="AE1952" s="9">
        <v>7</v>
      </c>
    </row>
    <row r="1953" spans="1:31" x14ac:dyDescent="0.25">
      <c r="A1953" t="s">
        <v>816</v>
      </c>
      <c r="B1953">
        <v>47022274</v>
      </c>
      <c r="C1953" t="s">
        <v>2123</v>
      </c>
      <c r="E1953">
        <v>250</v>
      </c>
      <c r="F1953" s="9">
        <v>19</v>
      </c>
      <c r="AB1953" s="12">
        <f t="shared" si="37"/>
        <v>12.35</v>
      </c>
      <c r="AC1953" s="12">
        <v>12.35</v>
      </c>
      <c r="AE1953" s="9">
        <v>19</v>
      </c>
    </row>
    <row r="1954" spans="1:31" x14ac:dyDescent="0.25">
      <c r="A1954" t="s">
        <v>816</v>
      </c>
      <c r="B1954">
        <v>47022291</v>
      </c>
      <c r="C1954" t="s">
        <v>2124</v>
      </c>
      <c r="E1954">
        <v>250</v>
      </c>
      <c r="F1954" s="9">
        <v>20</v>
      </c>
      <c r="AB1954" s="12">
        <f t="shared" si="37"/>
        <v>13</v>
      </c>
      <c r="AC1954" s="12">
        <v>13</v>
      </c>
      <c r="AE1954" s="9">
        <v>20</v>
      </c>
    </row>
    <row r="1955" spans="1:31" x14ac:dyDescent="0.25">
      <c r="A1955" t="s">
        <v>816</v>
      </c>
      <c r="B1955">
        <v>47022312</v>
      </c>
      <c r="C1955" t="s">
        <v>2125</v>
      </c>
      <c r="E1955">
        <v>250</v>
      </c>
      <c r="F1955" s="9">
        <v>1</v>
      </c>
      <c r="AB1955" s="12">
        <f t="shared" si="37"/>
        <v>0.65</v>
      </c>
      <c r="AC1955" s="12">
        <v>0.65</v>
      </c>
      <c r="AE1955" s="9">
        <v>1</v>
      </c>
    </row>
    <row r="1956" spans="1:31" x14ac:dyDescent="0.25">
      <c r="A1956" t="s">
        <v>816</v>
      </c>
      <c r="B1956">
        <v>47022321</v>
      </c>
      <c r="C1956" t="s">
        <v>2126</v>
      </c>
      <c r="E1956">
        <v>250</v>
      </c>
      <c r="F1956" s="9">
        <v>15</v>
      </c>
      <c r="AB1956" s="12">
        <f t="shared" si="37"/>
        <v>9.75</v>
      </c>
      <c r="AC1956" s="12">
        <v>9.75</v>
      </c>
      <c r="AE1956" s="9">
        <v>15</v>
      </c>
    </row>
    <row r="1957" spans="1:31" x14ac:dyDescent="0.25">
      <c r="A1957" t="s">
        <v>816</v>
      </c>
      <c r="B1957">
        <v>47022355</v>
      </c>
      <c r="C1957" t="s">
        <v>2127</v>
      </c>
      <c r="E1957">
        <v>250</v>
      </c>
      <c r="F1957" s="9">
        <v>15</v>
      </c>
      <c r="AB1957" s="12">
        <f t="shared" si="37"/>
        <v>9.75</v>
      </c>
      <c r="AC1957" s="12">
        <v>9.75</v>
      </c>
      <c r="AE1957" s="9">
        <v>15</v>
      </c>
    </row>
    <row r="1958" spans="1:31" x14ac:dyDescent="0.25">
      <c r="A1958" t="s">
        <v>816</v>
      </c>
      <c r="B1958">
        <v>47022363</v>
      </c>
      <c r="C1958" t="s">
        <v>2128</v>
      </c>
      <c r="E1958">
        <v>250</v>
      </c>
      <c r="F1958" s="9">
        <v>15</v>
      </c>
      <c r="AB1958" s="12">
        <f t="shared" si="37"/>
        <v>9.75</v>
      </c>
      <c r="AC1958" s="12">
        <v>9.75</v>
      </c>
      <c r="AE1958" s="9">
        <v>15</v>
      </c>
    </row>
    <row r="1959" spans="1:31" x14ac:dyDescent="0.25">
      <c r="A1959" t="s">
        <v>816</v>
      </c>
      <c r="B1959">
        <v>47022371</v>
      </c>
      <c r="C1959" t="s">
        <v>2129</v>
      </c>
      <c r="E1959">
        <v>250</v>
      </c>
      <c r="F1959" s="9">
        <v>53</v>
      </c>
      <c r="AB1959" s="12">
        <f t="shared" si="37"/>
        <v>34.450000000000003</v>
      </c>
      <c r="AC1959" s="12">
        <v>34.450000000000003</v>
      </c>
      <c r="AE1959" s="9">
        <v>53</v>
      </c>
    </row>
    <row r="1960" spans="1:31" x14ac:dyDescent="0.25">
      <c r="A1960" t="s">
        <v>816</v>
      </c>
      <c r="B1960">
        <v>47022380</v>
      </c>
      <c r="C1960" t="s">
        <v>2130</v>
      </c>
      <c r="E1960">
        <v>250</v>
      </c>
      <c r="F1960" s="9">
        <v>2</v>
      </c>
      <c r="AB1960" s="12">
        <f t="shared" si="37"/>
        <v>1.3</v>
      </c>
      <c r="AC1960" s="12">
        <v>1.3</v>
      </c>
      <c r="AE1960" s="9">
        <v>2</v>
      </c>
    </row>
    <row r="1961" spans="1:31" x14ac:dyDescent="0.25">
      <c r="A1961" t="s">
        <v>816</v>
      </c>
      <c r="B1961">
        <v>47022444</v>
      </c>
      <c r="C1961" t="s">
        <v>2131</v>
      </c>
      <c r="E1961">
        <v>250</v>
      </c>
      <c r="F1961" s="9">
        <v>24</v>
      </c>
      <c r="AB1961" s="12">
        <f t="shared" si="37"/>
        <v>15.600000000000001</v>
      </c>
      <c r="AC1961" s="12">
        <v>15.600000000000001</v>
      </c>
      <c r="AE1961" s="9">
        <v>24</v>
      </c>
    </row>
    <row r="1962" spans="1:31" x14ac:dyDescent="0.25">
      <c r="A1962" t="s">
        <v>816</v>
      </c>
      <c r="B1962">
        <v>47022452</v>
      </c>
      <c r="C1962" t="s">
        <v>2132</v>
      </c>
      <c r="E1962">
        <v>250</v>
      </c>
      <c r="F1962" s="9">
        <v>414</v>
      </c>
      <c r="AB1962" s="12">
        <f t="shared" si="37"/>
        <v>269.10000000000002</v>
      </c>
      <c r="AC1962" s="12">
        <v>269.10000000000002</v>
      </c>
      <c r="AE1962" s="9">
        <v>414</v>
      </c>
    </row>
    <row r="1963" spans="1:31" x14ac:dyDescent="0.25">
      <c r="A1963" t="s">
        <v>816</v>
      </c>
      <c r="B1963">
        <v>47022479</v>
      </c>
      <c r="C1963" t="s">
        <v>2133</v>
      </c>
      <c r="E1963">
        <v>250</v>
      </c>
      <c r="F1963" s="9">
        <v>1384</v>
      </c>
      <c r="AB1963" s="12">
        <f t="shared" si="37"/>
        <v>899.6</v>
      </c>
      <c r="AC1963" s="12">
        <v>899.6</v>
      </c>
      <c r="AE1963" s="9">
        <v>1384</v>
      </c>
    </row>
    <row r="1964" spans="1:31" x14ac:dyDescent="0.25">
      <c r="A1964" t="s">
        <v>816</v>
      </c>
      <c r="B1964">
        <v>47022517</v>
      </c>
      <c r="C1964" t="s">
        <v>2134</v>
      </c>
      <c r="E1964">
        <v>250</v>
      </c>
      <c r="F1964" s="9">
        <v>25</v>
      </c>
      <c r="AB1964" s="12">
        <f t="shared" si="37"/>
        <v>16.25</v>
      </c>
      <c r="AC1964" s="12">
        <v>16.25</v>
      </c>
      <c r="AE1964" s="9">
        <v>25</v>
      </c>
    </row>
    <row r="1965" spans="1:31" x14ac:dyDescent="0.25">
      <c r="A1965" t="s">
        <v>816</v>
      </c>
      <c r="B1965">
        <v>47022525</v>
      </c>
      <c r="C1965" t="s">
        <v>2135</v>
      </c>
      <c r="E1965">
        <v>250</v>
      </c>
      <c r="F1965" s="9">
        <v>6</v>
      </c>
      <c r="AB1965" s="12">
        <f t="shared" si="37"/>
        <v>3.9000000000000004</v>
      </c>
      <c r="AC1965" s="12">
        <v>3.9000000000000004</v>
      </c>
      <c r="AE1965" s="9">
        <v>6</v>
      </c>
    </row>
    <row r="1966" spans="1:31" x14ac:dyDescent="0.25">
      <c r="A1966" t="s">
        <v>816</v>
      </c>
      <c r="B1966">
        <v>47022541</v>
      </c>
      <c r="C1966" t="s">
        <v>2136</v>
      </c>
      <c r="E1966">
        <v>250</v>
      </c>
      <c r="F1966" s="9">
        <v>2</v>
      </c>
      <c r="AB1966" s="12">
        <f t="shared" si="37"/>
        <v>1.3</v>
      </c>
      <c r="AC1966" s="12">
        <v>1.3</v>
      </c>
      <c r="AE1966" s="9">
        <v>2</v>
      </c>
    </row>
    <row r="1967" spans="1:31" x14ac:dyDescent="0.25">
      <c r="A1967" t="s">
        <v>816</v>
      </c>
      <c r="B1967">
        <v>47022568</v>
      </c>
      <c r="C1967" t="s">
        <v>2137</v>
      </c>
      <c r="E1967">
        <v>250</v>
      </c>
      <c r="F1967" s="9">
        <v>16</v>
      </c>
      <c r="AB1967" s="12">
        <f t="shared" si="37"/>
        <v>10.4</v>
      </c>
      <c r="AC1967" s="12">
        <v>10.4</v>
      </c>
      <c r="AE1967" s="9">
        <v>16</v>
      </c>
    </row>
    <row r="1968" spans="1:31" x14ac:dyDescent="0.25">
      <c r="A1968" t="s">
        <v>816</v>
      </c>
      <c r="B1968">
        <v>47022584</v>
      </c>
      <c r="C1968" t="s">
        <v>2138</v>
      </c>
      <c r="E1968">
        <v>250</v>
      </c>
      <c r="F1968" s="9">
        <v>15</v>
      </c>
      <c r="AB1968" s="12">
        <f t="shared" si="37"/>
        <v>9.75</v>
      </c>
      <c r="AC1968" s="12">
        <v>9.75</v>
      </c>
      <c r="AE1968" s="9">
        <v>15</v>
      </c>
    </row>
    <row r="1969" spans="1:31" x14ac:dyDescent="0.25">
      <c r="A1969" t="s">
        <v>816</v>
      </c>
      <c r="B1969">
        <v>47022592</v>
      </c>
      <c r="C1969" t="s">
        <v>2138</v>
      </c>
      <c r="E1969">
        <v>250</v>
      </c>
      <c r="F1969" s="9">
        <v>30</v>
      </c>
      <c r="AB1969" s="12">
        <f t="shared" si="37"/>
        <v>19.5</v>
      </c>
      <c r="AC1969" s="12">
        <v>19.5</v>
      </c>
      <c r="AE1969" s="9">
        <v>30</v>
      </c>
    </row>
    <row r="1970" spans="1:31" x14ac:dyDescent="0.25">
      <c r="A1970" t="s">
        <v>816</v>
      </c>
      <c r="B1970">
        <v>47022606</v>
      </c>
      <c r="C1970" t="s">
        <v>2139</v>
      </c>
      <c r="E1970">
        <v>250</v>
      </c>
      <c r="F1970" s="9">
        <v>15</v>
      </c>
      <c r="AB1970" s="12">
        <f t="shared" si="37"/>
        <v>9.75</v>
      </c>
      <c r="AC1970" s="12">
        <v>9.75</v>
      </c>
      <c r="AE1970" s="9">
        <v>15</v>
      </c>
    </row>
    <row r="1971" spans="1:31" x14ac:dyDescent="0.25">
      <c r="A1971" t="s">
        <v>816</v>
      </c>
      <c r="B1971">
        <v>47022614</v>
      </c>
      <c r="C1971" t="s">
        <v>2139</v>
      </c>
      <c r="E1971">
        <v>250</v>
      </c>
      <c r="F1971" s="9">
        <v>30</v>
      </c>
      <c r="AB1971" s="12">
        <f t="shared" si="37"/>
        <v>19.5</v>
      </c>
      <c r="AC1971" s="12">
        <v>19.5</v>
      </c>
      <c r="AE1971" s="9">
        <v>30</v>
      </c>
    </row>
    <row r="1972" spans="1:31" x14ac:dyDescent="0.25">
      <c r="A1972" t="s">
        <v>816</v>
      </c>
      <c r="B1972">
        <v>47022622</v>
      </c>
      <c r="C1972" t="s">
        <v>2140</v>
      </c>
      <c r="E1972">
        <v>250</v>
      </c>
      <c r="F1972" s="9">
        <v>9</v>
      </c>
      <c r="AB1972" s="12">
        <f t="shared" si="37"/>
        <v>5.8500000000000005</v>
      </c>
      <c r="AC1972" s="12">
        <v>5.8500000000000005</v>
      </c>
      <c r="AE1972" s="9">
        <v>9</v>
      </c>
    </row>
    <row r="1973" spans="1:31" x14ac:dyDescent="0.25">
      <c r="A1973" t="s">
        <v>816</v>
      </c>
      <c r="B1973">
        <v>47022631</v>
      </c>
      <c r="C1973" t="s">
        <v>2140</v>
      </c>
      <c r="E1973">
        <v>250</v>
      </c>
      <c r="F1973" s="9">
        <v>15</v>
      </c>
      <c r="AB1973" s="12">
        <f t="shared" si="37"/>
        <v>9.75</v>
      </c>
      <c r="AC1973" s="12">
        <v>9.75</v>
      </c>
      <c r="AE1973" s="9">
        <v>15</v>
      </c>
    </row>
    <row r="1974" spans="1:31" x14ac:dyDescent="0.25">
      <c r="A1974" t="s">
        <v>816</v>
      </c>
      <c r="B1974">
        <v>47022649</v>
      </c>
      <c r="C1974" t="s">
        <v>2140</v>
      </c>
      <c r="E1974">
        <v>250</v>
      </c>
      <c r="F1974" s="9">
        <v>30</v>
      </c>
      <c r="AB1974" s="12">
        <f t="shared" si="37"/>
        <v>19.5</v>
      </c>
      <c r="AC1974" s="12">
        <v>19.5</v>
      </c>
      <c r="AE1974" s="9">
        <v>30</v>
      </c>
    </row>
    <row r="1975" spans="1:31" x14ac:dyDescent="0.25">
      <c r="A1975" t="s">
        <v>816</v>
      </c>
      <c r="B1975">
        <v>47022665</v>
      </c>
      <c r="C1975" t="s">
        <v>2141</v>
      </c>
      <c r="E1975">
        <v>250</v>
      </c>
      <c r="F1975" s="9">
        <v>7</v>
      </c>
      <c r="AB1975" s="12">
        <f t="shared" si="37"/>
        <v>4.55</v>
      </c>
      <c r="AC1975" s="12">
        <v>4.55</v>
      </c>
      <c r="AE1975" s="9">
        <v>7</v>
      </c>
    </row>
    <row r="1976" spans="1:31" x14ac:dyDescent="0.25">
      <c r="A1976" t="s">
        <v>816</v>
      </c>
      <c r="B1976">
        <v>47022673</v>
      </c>
      <c r="C1976" t="s">
        <v>2141</v>
      </c>
      <c r="E1976">
        <v>250</v>
      </c>
      <c r="F1976" s="9">
        <v>7</v>
      </c>
      <c r="AB1976" s="12">
        <f t="shared" si="37"/>
        <v>4.55</v>
      </c>
      <c r="AC1976" s="12">
        <v>4.55</v>
      </c>
      <c r="AE1976" s="9">
        <v>7</v>
      </c>
    </row>
    <row r="1977" spans="1:31" x14ac:dyDescent="0.25">
      <c r="A1977" t="s">
        <v>816</v>
      </c>
      <c r="B1977">
        <v>47022711</v>
      </c>
      <c r="C1977" t="s">
        <v>2142</v>
      </c>
      <c r="E1977">
        <v>250</v>
      </c>
      <c r="F1977" s="9">
        <v>30</v>
      </c>
      <c r="AB1977" s="12">
        <f t="shared" si="37"/>
        <v>19.5</v>
      </c>
      <c r="AC1977" s="12">
        <v>19.5</v>
      </c>
      <c r="AE1977" s="9">
        <v>30</v>
      </c>
    </row>
    <row r="1978" spans="1:31" x14ac:dyDescent="0.25">
      <c r="A1978" t="s">
        <v>816</v>
      </c>
      <c r="B1978">
        <v>47022720</v>
      </c>
      <c r="C1978" t="s">
        <v>2143</v>
      </c>
      <c r="E1978">
        <v>250</v>
      </c>
      <c r="F1978" s="9">
        <v>5</v>
      </c>
      <c r="AB1978" s="12">
        <f t="shared" si="37"/>
        <v>3.25</v>
      </c>
      <c r="AC1978" s="12">
        <v>3.25</v>
      </c>
      <c r="AE1978" s="9">
        <v>5</v>
      </c>
    </row>
    <row r="1979" spans="1:31" x14ac:dyDescent="0.25">
      <c r="A1979" t="s">
        <v>816</v>
      </c>
      <c r="B1979">
        <v>47022738</v>
      </c>
      <c r="C1979" t="s">
        <v>2144</v>
      </c>
      <c r="E1979">
        <v>250</v>
      </c>
      <c r="F1979" s="9">
        <v>7</v>
      </c>
      <c r="AB1979" s="12">
        <f t="shared" si="37"/>
        <v>4.55</v>
      </c>
      <c r="AC1979" s="12">
        <v>4.55</v>
      </c>
      <c r="AE1979" s="9">
        <v>7</v>
      </c>
    </row>
    <row r="1980" spans="1:31" x14ac:dyDescent="0.25">
      <c r="A1980" t="s">
        <v>816</v>
      </c>
      <c r="B1980">
        <v>47022754</v>
      </c>
      <c r="C1980" t="s">
        <v>2145</v>
      </c>
      <c r="E1980">
        <v>250</v>
      </c>
      <c r="F1980" s="9">
        <v>134</v>
      </c>
      <c r="AB1980" s="12">
        <f t="shared" si="37"/>
        <v>87.100000000000009</v>
      </c>
      <c r="AC1980" s="12">
        <v>87.100000000000009</v>
      </c>
      <c r="AE1980" s="9">
        <v>134</v>
      </c>
    </row>
    <row r="1981" spans="1:31" x14ac:dyDescent="0.25">
      <c r="A1981" t="s">
        <v>816</v>
      </c>
      <c r="B1981">
        <v>47022762</v>
      </c>
      <c r="C1981" t="s">
        <v>2146</v>
      </c>
      <c r="E1981">
        <v>250</v>
      </c>
      <c r="F1981" s="9">
        <v>84</v>
      </c>
      <c r="AB1981" s="12">
        <f t="shared" si="37"/>
        <v>54.6</v>
      </c>
      <c r="AC1981" s="12">
        <v>54.6</v>
      </c>
      <c r="AE1981" s="9">
        <v>84</v>
      </c>
    </row>
    <row r="1982" spans="1:31" x14ac:dyDescent="0.25">
      <c r="A1982" t="s">
        <v>816</v>
      </c>
      <c r="B1982">
        <v>47022771</v>
      </c>
      <c r="C1982" t="s">
        <v>2147</v>
      </c>
      <c r="E1982">
        <v>250</v>
      </c>
      <c r="F1982" s="9">
        <v>35</v>
      </c>
      <c r="AB1982" s="12">
        <f t="shared" si="37"/>
        <v>22.75</v>
      </c>
      <c r="AC1982" s="12">
        <v>22.75</v>
      </c>
      <c r="AE1982" s="9">
        <v>35</v>
      </c>
    </row>
    <row r="1983" spans="1:31" x14ac:dyDescent="0.25">
      <c r="A1983" t="s">
        <v>816</v>
      </c>
      <c r="B1983">
        <v>47022789</v>
      </c>
      <c r="C1983" t="s">
        <v>797</v>
      </c>
      <c r="E1983">
        <v>250</v>
      </c>
      <c r="F1983" s="9">
        <v>33</v>
      </c>
      <c r="AB1983" s="12">
        <f t="shared" si="37"/>
        <v>21.45</v>
      </c>
      <c r="AC1983" s="12">
        <v>21.45</v>
      </c>
      <c r="AE1983" s="9">
        <v>33</v>
      </c>
    </row>
    <row r="1984" spans="1:31" x14ac:dyDescent="0.25">
      <c r="A1984" t="s">
        <v>816</v>
      </c>
      <c r="B1984">
        <v>47022797</v>
      </c>
      <c r="C1984" t="s">
        <v>2148</v>
      </c>
      <c r="E1984">
        <v>250</v>
      </c>
      <c r="F1984" s="9">
        <v>2</v>
      </c>
      <c r="AB1984" s="12">
        <f t="shared" si="37"/>
        <v>1.3</v>
      </c>
      <c r="AC1984" s="12">
        <v>1.3</v>
      </c>
      <c r="AE1984" s="9">
        <v>2</v>
      </c>
    </row>
    <row r="1985" spans="1:31" x14ac:dyDescent="0.25">
      <c r="A1985" t="s">
        <v>816</v>
      </c>
      <c r="B1985">
        <v>47022827</v>
      </c>
      <c r="C1985" t="s">
        <v>2149</v>
      </c>
      <c r="E1985">
        <v>250</v>
      </c>
      <c r="F1985" s="9">
        <v>6</v>
      </c>
      <c r="AB1985" s="12">
        <f t="shared" si="37"/>
        <v>3.9000000000000004</v>
      </c>
      <c r="AC1985" s="12">
        <v>3.9000000000000004</v>
      </c>
      <c r="AE1985" s="9">
        <v>6</v>
      </c>
    </row>
    <row r="1986" spans="1:31" x14ac:dyDescent="0.25">
      <c r="A1986" t="s">
        <v>816</v>
      </c>
      <c r="B1986">
        <v>47022843</v>
      </c>
      <c r="C1986" t="s">
        <v>2150</v>
      </c>
      <c r="E1986">
        <v>250</v>
      </c>
      <c r="F1986" s="9">
        <v>1235</v>
      </c>
      <c r="AB1986" s="12">
        <f t="shared" si="37"/>
        <v>802.75</v>
      </c>
      <c r="AC1986" s="12">
        <v>802.75</v>
      </c>
      <c r="AE1986" s="9">
        <v>1235</v>
      </c>
    </row>
    <row r="1987" spans="1:31" x14ac:dyDescent="0.25">
      <c r="A1987" t="s">
        <v>816</v>
      </c>
      <c r="B1987">
        <v>47022851</v>
      </c>
      <c r="C1987" t="s">
        <v>2151</v>
      </c>
      <c r="E1987">
        <v>250</v>
      </c>
      <c r="F1987" s="9">
        <v>317</v>
      </c>
      <c r="AB1987" s="12">
        <f t="shared" si="37"/>
        <v>206.05</v>
      </c>
      <c r="AC1987" s="12">
        <v>206.05</v>
      </c>
      <c r="AE1987" s="9">
        <v>317</v>
      </c>
    </row>
    <row r="1988" spans="1:31" x14ac:dyDescent="0.25">
      <c r="A1988" t="s">
        <v>816</v>
      </c>
      <c r="B1988">
        <v>47022886</v>
      </c>
      <c r="C1988" t="s">
        <v>2152</v>
      </c>
      <c r="E1988">
        <v>250</v>
      </c>
      <c r="F1988" s="9">
        <v>11</v>
      </c>
      <c r="AB1988" s="12">
        <f t="shared" si="37"/>
        <v>7.15</v>
      </c>
      <c r="AC1988" s="12">
        <v>7.15</v>
      </c>
      <c r="AE1988" s="9">
        <v>11</v>
      </c>
    </row>
    <row r="1989" spans="1:31" x14ac:dyDescent="0.25">
      <c r="A1989" t="s">
        <v>816</v>
      </c>
      <c r="B1989">
        <v>47022908</v>
      </c>
      <c r="C1989" t="s">
        <v>2153</v>
      </c>
      <c r="E1989">
        <v>250</v>
      </c>
      <c r="F1989" s="9">
        <v>15</v>
      </c>
      <c r="AB1989" s="12">
        <f t="shared" si="37"/>
        <v>9.75</v>
      </c>
      <c r="AC1989" s="12">
        <v>9.75</v>
      </c>
      <c r="AE1989" s="9">
        <v>15</v>
      </c>
    </row>
    <row r="1990" spans="1:31" x14ac:dyDescent="0.25">
      <c r="A1990" t="s">
        <v>816</v>
      </c>
      <c r="B1990">
        <v>47022916</v>
      </c>
      <c r="C1990" t="s">
        <v>2154</v>
      </c>
      <c r="E1990">
        <v>250</v>
      </c>
      <c r="F1990" s="9">
        <v>30</v>
      </c>
      <c r="AB1990" s="12">
        <f t="shared" si="37"/>
        <v>19.5</v>
      </c>
      <c r="AC1990" s="12">
        <v>19.5</v>
      </c>
      <c r="AE1990" s="9">
        <v>30</v>
      </c>
    </row>
    <row r="1991" spans="1:31" x14ac:dyDescent="0.25">
      <c r="A1991" t="s">
        <v>816</v>
      </c>
      <c r="B1991">
        <v>47022932</v>
      </c>
      <c r="C1991" t="s">
        <v>2155</v>
      </c>
      <c r="E1991">
        <v>250</v>
      </c>
      <c r="F1991" s="9">
        <v>7</v>
      </c>
      <c r="AB1991" s="12">
        <f t="shared" si="37"/>
        <v>4.55</v>
      </c>
      <c r="AC1991" s="12">
        <v>4.55</v>
      </c>
      <c r="AE1991" s="9">
        <v>7</v>
      </c>
    </row>
    <row r="1992" spans="1:31" x14ac:dyDescent="0.25">
      <c r="A1992" t="s">
        <v>816</v>
      </c>
      <c r="B1992">
        <v>47022941</v>
      </c>
      <c r="C1992" t="s">
        <v>2155</v>
      </c>
      <c r="E1992">
        <v>250</v>
      </c>
      <c r="F1992" s="9">
        <v>7</v>
      </c>
      <c r="AB1992" s="12">
        <f t="shared" si="37"/>
        <v>4.55</v>
      </c>
      <c r="AC1992" s="12">
        <v>4.55</v>
      </c>
      <c r="AE1992" s="9">
        <v>7</v>
      </c>
    </row>
    <row r="1993" spans="1:31" x14ac:dyDescent="0.25">
      <c r="A1993" t="s">
        <v>816</v>
      </c>
      <c r="B1993">
        <v>47022967</v>
      </c>
      <c r="C1993" t="s">
        <v>2155</v>
      </c>
      <c r="E1993">
        <v>250</v>
      </c>
      <c r="F1993" s="9">
        <v>15</v>
      </c>
      <c r="AB1993" s="12">
        <f t="shared" si="37"/>
        <v>9.75</v>
      </c>
      <c r="AC1993" s="12">
        <v>9.75</v>
      </c>
      <c r="AE1993" s="9">
        <v>15</v>
      </c>
    </row>
    <row r="1994" spans="1:31" x14ac:dyDescent="0.25">
      <c r="A1994" t="s">
        <v>816</v>
      </c>
      <c r="B1994">
        <v>47022975</v>
      </c>
      <c r="C1994" t="s">
        <v>2155</v>
      </c>
      <c r="E1994">
        <v>250</v>
      </c>
      <c r="F1994" s="9">
        <v>8</v>
      </c>
      <c r="AB1994" s="12">
        <f t="shared" si="37"/>
        <v>5.2</v>
      </c>
      <c r="AC1994" s="12">
        <v>5.2</v>
      </c>
      <c r="AE1994" s="9">
        <v>8</v>
      </c>
    </row>
    <row r="1995" spans="1:31" x14ac:dyDescent="0.25">
      <c r="A1995" t="s">
        <v>816</v>
      </c>
      <c r="B1995">
        <v>47022991</v>
      </c>
      <c r="C1995" t="s">
        <v>2155</v>
      </c>
      <c r="E1995">
        <v>250</v>
      </c>
      <c r="F1995" s="9">
        <v>30</v>
      </c>
      <c r="AB1995" s="12">
        <f t="shared" si="37"/>
        <v>19.5</v>
      </c>
      <c r="AC1995" s="12">
        <v>19.5</v>
      </c>
      <c r="AE1995" s="9">
        <v>30</v>
      </c>
    </row>
    <row r="1996" spans="1:31" x14ac:dyDescent="0.25">
      <c r="A1996" t="s">
        <v>816</v>
      </c>
      <c r="B1996">
        <v>47023025</v>
      </c>
      <c r="C1996" t="s">
        <v>2156</v>
      </c>
      <c r="E1996">
        <v>250</v>
      </c>
      <c r="F1996" s="9">
        <v>22</v>
      </c>
      <c r="AB1996" s="12">
        <f t="shared" si="37"/>
        <v>14.3</v>
      </c>
      <c r="AC1996" s="12">
        <v>14.3</v>
      </c>
      <c r="AE1996" s="9">
        <v>22</v>
      </c>
    </row>
    <row r="1997" spans="1:31" x14ac:dyDescent="0.25">
      <c r="A1997" t="s">
        <v>816</v>
      </c>
      <c r="B1997">
        <v>47023041</v>
      </c>
      <c r="C1997" t="s">
        <v>2157</v>
      </c>
      <c r="E1997">
        <v>250</v>
      </c>
      <c r="F1997" s="9">
        <v>6</v>
      </c>
      <c r="AB1997" s="12">
        <f t="shared" si="37"/>
        <v>3.9000000000000004</v>
      </c>
      <c r="AC1997" s="12">
        <v>3.9000000000000004</v>
      </c>
      <c r="AE1997" s="9">
        <v>6</v>
      </c>
    </row>
    <row r="1998" spans="1:31" x14ac:dyDescent="0.25">
      <c r="A1998" t="s">
        <v>816</v>
      </c>
      <c r="B1998">
        <v>47023050</v>
      </c>
      <c r="C1998" t="s">
        <v>2158</v>
      </c>
      <c r="E1998">
        <v>250</v>
      </c>
      <c r="F1998" s="9">
        <v>14</v>
      </c>
      <c r="AB1998" s="12">
        <f t="shared" si="37"/>
        <v>9.1</v>
      </c>
      <c r="AC1998" s="12">
        <v>9.1</v>
      </c>
      <c r="AE1998" s="9">
        <v>14</v>
      </c>
    </row>
    <row r="1999" spans="1:31" x14ac:dyDescent="0.25">
      <c r="A1999" t="s">
        <v>816</v>
      </c>
      <c r="B1999">
        <v>47023076</v>
      </c>
      <c r="C1999" t="s">
        <v>2159</v>
      </c>
      <c r="E1999">
        <v>250</v>
      </c>
      <c r="F1999" s="9">
        <v>47</v>
      </c>
      <c r="AB1999" s="12">
        <f t="shared" si="37"/>
        <v>30.55</v>
      </c>
      <c r="AC1999" s="12">
        <v>30.55</v>
      </c>
      <c r="AE1999" s="9">
        <v>47</v>
      </c>
    </row>
    <row r="2000" spans="1:31" x14ac:dyDescent="0.25">
      <c r="A2000" t="s">
        <v>816</v>
      </c>
      <c r="B2000">
        <v>47023084</v>
      </c>
      <c r="C2000" t="s">
        <v>2160</v>
      </c>
      <c r="E2000">
        <v>250</v>
      </c>
      <c r="F2000" s="9">
        <v>710</v>
      </c>
      <c r="AB2000" s="12">
        <f t="shared" ref="AB2000:AB2063" si="38">F2000*65%</f>
        <v>461.5</v>
      </c>
      <c r="AC2000" s="12">
        <v>461.5</v>
      </c>
      <c r="AE2000" s="9">
        <v>710</v>
      </c>
    </row>
    <row r="2001" spans="1:31" x14ac:dyDescent="0.25">
      <c r="A2001" t="s">
        <v>816</v>
      </c>
      <c r="B2001">
        <v>47023092</v>
      </c>
      <c r="C2001" t="s">
        <v>2161</v>
      </c>
      <c r="E2001">
        <v>250</v>
      </c>
      <c r="F2001" s="9">
        <v>176</v>
      </c>
      <c r="AB2001" s="12">
        <f t="shared" si="38"/>
        <v>114.4</v>
      </c>
      <c r="AC2001" s="12">
        <v>114.4</v>
      </c>
      <c r="AE2001" s="9">
        <v>176</v>
      </c>
    </row>
    <row r="2002" spans="1:31" x14ac:dyDescent="0.25">
      <c r="A2002" t="s">
        <v>816</v>
      </c>
      <c r="B2002">
        <v>47023106</v>
      </c>
      <c r="C2002" t="s">
        <v>2162</v>
      </c>
      <c r="E2002">
        <v>250</v>
      </c>
      <c r="F2002" s="9">
        <v>1542</v>
      </c>
      <c r="AB2002" s="12">
        <f t="shared" si="38"/>
        <v>1002.3000000000001</v>
      </c>
      <c r="AC2002" s="12">
        <v>1002.3000000000001</v>
      </c>
      <c r="AE2002" s="9">
        <v>1542</v>
      </c>
    </row>
    <row r="2003" spans="1:31" x14ac:dyDescent="0.25">
      <c r="A2003" t="s">
        <v>816</v>
      </c>
      <c r="B2003">
        <v>47023114</v>
      </c>
      <c r="C2003" t="s">
        <v>814</v>
      </c>
      <c r="E2003">
        <v>250</v>
      </c>
      <c r="F2003" s="9">
        <v>3</v>
      </c>
      <c r="AB2003" s="12">
        <f t="shared" si="38"/>
        <v>1.9500000000000002</v>
      </c>
      <c r="AC2003" s="12">
        <v>1.9500000000000002</v>
      </c>
      <c r="AE2003" s="9">
        <v>3</v>
      </c>
    </row>
    <row r="2004" spans="1:31" x14ac:dyDescent="0.25">
      <c r="A2004" t="s">
        <v>816</v>
      </c>
      <c r="B2004">
        <v>47023122</v>
      </c>
      <c r="C2004" t="s">
        <v>2163</v>
      </c>
      <c r="E2004">
        <v>250</v>
      </c>
      <c r="F2004" s="9">
        <v>4</v>
      </c>
      <c r="AB2004" s="12">
        <f t="shared" si="38"/>
        <v>2.6</v>
      </c>
      <c r="AC2004" s="12">
        <v>2.6</v>
      </c>
      <c r="AE2004" s="9">
        <v>4</v>
      </c>
    </row>
    <row r="2005" spans="1:31" x14ac:dyDescent="0.25">
      <c r="A2005" t="s">
        <v>816</v>
      </c>
      <c r="B2005">
        <v>47023165</v>
      </c>
      <c r="C2005" t="s">
        <v>2164</v>
      </c>
      <c r="E2005">
        <v>250</v>
      </c>
      <c r="F2005" s="9">
        <v>1</v>
      </c>
      <c r="AB2005" s="12">
        <f t="shared" si="38"/>
        <v>0.65</v>
      </c>
      <c r="AC2005" s="12">
        <v>0.65</v>
      </c>
      <c r="AE2005" s="9">
        <v>1</v>
      </c>
    </row>
    <row r="2006" spans="1:31" x14ac:dyDescent="0.25">
      <c r="A2006" t="s">
        <v>816</v>
      </c>
      <c r="B2006">
        <v>47024005</v>
      </c>
      <c r="C2006" t="s">
        <v>2165</v>
      </c>
      <c r="E2006">
        <v>250</v>
      </c>
      <c r="F2006" s="9">
        <v>214</v>
      </c>
      <c r="AB2006" s="12">
        <f t="shared" si="38"/>
        <v>139.1</v>
      </c>
      <c r="AC2006" s="12">
        <v>139.1</v>
      </c>
      <c r="AE2006" s="9">
        <v>214</v>
      </c>
    </row>
    <row r="2007" spans="1:31" x14ac:dyDescent="0.25">
      <c r="A2007" t="s">
        <v>816</v>
      </c>
      <c r="B2007">
        <v>47024013</v>
      </c>
      <c r="C2007" t="s">
        <v>2166</v>
      </c>
      <c r="E2007">
        <v>250</v>
      </c>
      <c r="F2007" s="9">
        <v>1</v>
      </c>
      <c r="AB2007" s="12">
        <f t="shared" si="38"/>
        <v>0.65</v>
      </c>
      <c r="AC2007" s="12">
        <v>0.65</v>
      </c>
      <c r="AE2007" s="9">
        <v>1</v>
      </c>
    </row>
    <row r="2008" spans="1:31" x14ac:dyDescent="0.25">
      <c r="A2008" t="s">
        <v>816</v>
      </c>
      <c r="B2008">
        <v>47024099</v>
      </c>
      <c r="C2008" t="s">
        <v>2167</v>
      </c>
      <c r="E2008">
        <v>250</v>
      </c>
      <c r="F2008" s="9">
        <v>27</v>
      </c>
      <c r="AB2008" s="12">
        <f t="shared" si="38"/>
        <v>17.55</v>
      </c>
      <c r="AC2008" s="12">
        <v>17.55</v>
      </c>
      <c r="AE2008" s="9">
        <v>27</v>
      </c>
    </row>
    <row r="2009" spans="1:31" x14ac:dyDescent="0.25">
      <c r="A2009" t="s">
        <v>816</v>
      </c>
      <c r="B2009">
        <v>47024188</v>
      </c>
      <c r="C2009" t="s">
        <v>2168</v>
      </c>
      <c r="E2009">
        <v>250</v>
      </c>
      <c r="F2009" s="9">
        <v>384</v>
      </c>
      <c r="AB2009" s="12">
        <f t="shared" si="38"/>
        <v>249.60000000000002</v>
      </c>
      <c r="AC2009" s="12">
        <v>249.60000000000002</v>
      </c>
      <c r="AE2009" s="9">
        <v>384</v>
      </c>
    </row>
    <row r="2010" spans="1:31" x14ac:dyDescent="0.25">
      <c r="A2010" t="s">
        <v>816</v>
      </c>
      <c r="B2010">
        <v>47024196</v>
      </c>
      <c r="C2010" t="s">
        <v>2169</v>
      </c>
      <c r="E2010">
        <v>250</v>
      </c>
      <c r="F2010" s="9">
        <v>2</v>
      </c>
      <c r="AB2010" s="12">
        <f t="shared" si="38"/>
        <v>1.3</v>
      </c>
      <c r="AC2010" s="12">
        <v>1.3</v>
      </c>
      <c r="AE2010" s="9">
        <v>2</v>
      </c>
    </row>
    <row r="2011" spans="1:31" x14ac:dyDescent="0.25">
      <c r="A2011" t="s">
        <v>816</v>
      </c>
      <c r="B2011">
        <v>47024234</v>
      </c>
      <c r="C2011" t="s">
        <v>2170</v>
      </c>
      <c r="E2011">
        <v>250</v>
      </c>
      <c r="F2011" s="9">
        <v>22</v>
      </c>
      <c r="AB2011" s="12">
        <f t="shared" si="38"/>
        <v>14.3</v>
      </c>
      <c r="AC2011" s="12">
        <v>14.3</v>
      </c>
      <c r="AE2011" s="9">
        <v>22</v>
      </c>
    </row>
    <row r="2012" spans="1:31" x14ac:dyDescent="0.25">
      <c r="A2012" t="s">
        <v>816</v>
      </c>
      <c r="B2012">
        <v>47024242</v>
      </c>
      <c r="C2012" t="s">
        <v>2171</v>
      </c>
      <c r="E2012">
        <v>250</v>
      </c>
      <c r="F2012" s="9">
        <v>8</v>
      </c>
      <c r="AB2012" s="12">
        <f t="shared" si="38"/>
        <v>5.2</v>
      </c>
      <c r="AC2012" s="12">
        <v>5.2</v>
      </c>
      <c r="AE2012" s="9">
        <v>8</v>
      </c>
    </row>
    <row r="2013" spans="1:31" x14ac:dyDescent="0.25">
      <c r="A2013" t="s">
        <v>816</v>
      </c>
      <c r="B2013">
        <v>47024277</v>
      </c>
      <c r="C2013" t="s">
        <v>2172</v>
      </c>
      <c r="E2013">
        <v>250</v>
      </c>
      <c r="F2013" s="9">
        <v>47</v>
      </c>
      <c r="AB2013" s="12">
        <f t="shared" si="38"/>
        <v>30.55</v>
      </c>
      <c r="AC2013" s="12">
        <v>30.55</v>
      </c>
      <c r="AE2013" s="9">
        <v>47</v>
      </c>
    </row>
    <row r="2014" spans="1:31" x14ac:dyDescent="0.25">
      <c r="A2014" t="s">
        <v>816</v>
      </c>
      <c r="B2014">
        <v>47024293</v>
      </c>
      <c r="C2014" t="s">
        <v>2173</v>
      </c>
      <c r="E2014">
        <v>250</v>
      </c>
      <c r="F2014" s="9">
        <v>83</v>
      </c>
      <c r="AB2014" s="12">
        <f t="shared" si="38"/>
        <v>53.95</v>
      </c>
      <c r="AC2014" s="12">
        <v>53.95</v>
      </c>
      <c r="AE2014" s="9">
        <v>83</v>
      </c>
    </row>
    <row r="2015" spans="1:31" x14ac:dyDescent="0.25">
      <c r="A2015" t="s">
        <v>816</v>
      </c>
      <c r="B2015">
        <v>47024307</v>
      </c>
      <c r="C2015" t="s">
        <v>2174</v>
      </c>
      <c r="E2015">
        <v>250</v>
      </c>
      <c r="F2015" s="9">
        <v>26</v>
      </c>
      <c r="AB2015" s="12">
        <f t="shared" si="38"/>
        <v>16.900000000000002</v>
      </c>
      <c r="AC2015" s="12">
        <v>16.900000000000002</v>
      </c>
      <c r="AE2015" s="9">
        <v>26</v>
      </c>
    </row>
    <row r="2016" spans="1:31" x14ac:dyDescent="0.25">
      <c r="A2016" t="s">
        <v>816</v>
      </c>
      <c r="B2016">
        <v>47024340</v>
      </c>
      <c r="C2016" t="s">
        <v>2175</v>
      </c>
      <c r="E2016">
        <v>250</v>
      </c>
      <c r="F2016" s="9">
        <v>6</v>
      </c>
      <c r="AB2016" s="12">
        <f t="shared" si="38"/>
        <v>3.9000000000000004</v>
      </c>
      <c r="AC2016" s="12">
        <v>3.9000000000000004</v>
      </c>
      <c r="AE2016" s="9">
        <v>6</v>
      </c>
    </row>
    <row r="2017" spans="1:31" x14ac:dyDescent="0.25">
      <c r="A2017" t="s">
        <v>816</v>
      </c>
      <c r="B2017">
        <v>47024358</v>
      </c>
      <c r="C2017" t="s">
        <v>2176</v>
      </c>
      <c r="E2017">
        <v>250</v>
      </c>
      <c r="F2017" s="9">
        <v>900</v>
      </c>
      <c r="AB2017" s="12">
        <f t="shared" si="38"/>
        <v>585</v>
      </c>
      <c r="AC2017" s="12">
        <v>585</v>
      </c>
      <c r="AE2017" s="9">
        <v>900</v>
      </c>
    </row>
    <row r="2018" spans="1:31" x14ac:dyDescent="0.25">
      <c r="A2018" t="s">
        <v>816</v>
      </c>
      <c r="B2018">
        <v>47024366</v>
      </c>
      <c r="C2018" t="s">
        <v>2177</v>
      </c>
      <c r="E2018">
        <v>250</v>
      </c>
      <c r="F2018" s="9">
        <v>23</v>
      </c>
      <c r="AB2018" s="12">
        <f t="shared" si="38"/>
        <v>14.950000000000001</v>
      </c>
      <c r="AC2018" s="12">
        <v>14.950000000000001</v>
      </c>
      <c r="AE2018" s="9">
        <v>23</v>
      </c>
    </row>
    <row r="2019" spans="1:31" x14ac:dyDescent="0.25">
      <c r="A2019" t="s">
        <v>816</v>
      </c>
      <c r="B2019">
        <v>47024382</v>
      </c>
      <c r="C2019" t="s">
        <v>2178</v>
      </c>
      <c r="E2019">
        <v>250</v>
      </c>
      <c r="F2019" s="9">
        <v>1</v>
      </c>
      <c r="AB2019" s="12">
        <f t="shared" si="38"/>
        <v>0.65</v>
      </c>
      <c r="AC2019" s="12">
        <v>0.65</v>
      </c>
      <c r="AE2019" s="9">
        <v>1</v>
      </c>
    </row>
    <row r="2020" spans="1:31" x14ac:dyDescent="0.25">
      <c r="A2020" t="s">
        <v>816</v>
      </c>
      <c r="B2020">
        <v>47024391</v>
      </c>
      <c r="C2020" t="s">
        <v>2179</v>
      </c>
      <c r="E2020">
        <v>250</v>
      </c>
      <c r="F2020" s="9">
        <v>10</v>
      </c>
      <c r="AB2020" s="12">
        <f t="shared" si="38"/>
        <v>6.5</v>
      </c>
      <c r="AC2020" s="12">
        <v>6.5</v>
      </c>
      <c r="AE2020" s="9">
        <v>10</v>
      </c>
    </row>
    <row r="2021" spans="1:31" x14ac:dyDescent="0.25">
      <c r="A2021" t="s">
        <v>816</v>
      </c>
      <c r="B2021">
        <v>47024404</v>
      </c>
      <c r="C2021" t="s">
        <v>2180</v>
      </c>
      <c r="E2021">
        <v>250</v>
      </c>
      <c r="F2021" s="9">
        <v>32</v>
      </c>
      <c r="AB2021" s="12">
        <f t="shared" si="38"/>
        <v>20.8</v>
      </c>
      <c r="AC2021" s="12">
        <v>20.8</v>
      </c>
      <c r="AE2021" s="9">
        <v>32</v>
      </c>
    </row>
    <row r="2022" spans="1:31" x14ac:dyDescent="0.25">
      <c r="A2022" t="s">
        <v>816</v>
      </c>
      <c r="B2022">
        <v>47024412</v>
      </c>
      <c r="C2022" t="s">
        <v>2181</v>
      </c>
      <c r="E2022">
        <v>250</v>
      </c>
      <c r="F2022" s="9">
        <v>276</v>
      </c>
      <c r="AB2022" s="12">
        <f t="shared" si="38"/>
        <v>179.4</v>
      </c>
      <c r="AC2022" s="12">
        <v>179.4</v>
      </c>
      <c r="AE2022" s="9">
        <v>276</v>
      </c>
    </row>
    <row r="2023" spans="1:31" x14ac:dyDescent="0.25">
      <c r="A2023" t="s">
        <v>816</v>
      </c>
      <c r="B2023">
        <v>47024421</v>
      </c>
      <c r="C2023" t="s">
        <v>2182</v>
      </c>
      <c r="E2023">
        <v>250</v>
      </c>
      <c r="F2023" s="9">
        <v>11</v>
      </c>
      <c r="AB2023" s="12">
        <f t="shared" si="38"/>
        <v>7.15</v>
      </c>
      <c r="AC2023" s="12">
        <v>7.15</v>
      </c>
      <c r="AE2023" s="9">
        <v>11</v>
      </c>
    </row>
    <row r="2024" spans="1:31" x14ac:dyDescent="0.25">
      <c r="A2024" t="s">
        <v>816</v>
      </c>
      <c r="B2024">
        <v>47024439</v>
      </c>
      <c r="C2024" t="s">
        <v>2183</v>
      </c>
      <c r="E2024">
        <v>250</v>
      </c>
      <c r="F2024" s="9">
        <v>7</v>
      </c>
      <c r="AB2024" s="12">
        <f t="shared" si="38"/>
        <v>4.55</v>
      </c>
      <c r="AC2024" s="12">
        <v>4.55</v>
      </c>
      <c r="AE2024" s="9">
        <v>7</v>
      </c>
    </row>
    <row r="2025" spans="1:31" x14ac:dyDescent="0.25">
      <c r="A2025" t="s">
        <v>816</v>
      </c>
      <c r="B2025">
        <v>47024463</v>
      </c>
      <c r="C2025" t="s">
        <v>1872</v>
      </c>
      <c r="E2025">
        <v>250</v>
      </c>
      <c r="F2025" s="9">
        <v>4</v>
      </c>
      <c r="AB2025" s="12">
        <f t="shared" si="38"/>
        <v>2.6</v>
      </c>
      <c r="AC2025" s="12">
        <v>2.6</v>
      </c>
      <c r="AE2025" s="9">
        <v>4</v>
      </c>
    </row>
    <row r="2026" spans="1:31" x14ac:dyDescent="0.25">
      <c r="A2026" t="s">
        <v>816</v>
      </c>
      <c r="B2026">
        <v>47024480</v>
      </c>
      <c r="C2026" t="s">
        <v>2184</v>
      </c>
      <c r="E2026">
        <v>250</v>
      </c>
      <c r="F2026" s="9">
        <v>2</v>
      </c>
      <c r="AB2026" s="12">
        <f t="shared" si="38"/>
        <v>1.3</v>
      </c>
      <c r="AC2026" s="12">
        <v>1.3</v>
      </c>
      <c r="AE2026" s="9">
        <v>2</v>
      </c>
    </row>
    <row r="2027" spans="1:31" x14ac:dyDescent="0.25">
      <c r="A2027" t="s">
        <v>816</v>
      </c>
      <c r="B2027">
        <v>47024510</v>
      </c>
      <c r="C2027" t="s">
        <v>2185</v>
      </c>
      <c r="E2027">
        <v>250</v>
      </c>
      <c r="F2027" s="9">
        <v>8</v>
      </c>
      <c r="AB2027" s="12">
        <f t="shared" si="38"/>
        <v>5.2</v>
      </c>
      <c r="AC2027" s="12">
        <v>5.2</v>
      </c>
      <c r="AE2027" s="9">
        <v>8</v>
      </c>
    </row>
    <row r="2028" spans="1:31" x14ac:dyDescent="0.25">
      <c r="A2028" t="s">
        <v>816</v>
      </c>
      <c r="B2028">
        <v>47024528</v>
      </c>
      <c r="C2028" t="s">
        <v>2186</v>
      </c>
      <c r="E2028">
        <v>250</v>
      </c>
      <c r="F2028" s="9">
        <v>123</v>
      </c>
      <c r="AB2028" s="12">
        <f t="shared" si="38"/>
        <v>79.95</v>
      </c>
      <c r="AC2028" s="12">
        <v>79.95</v>
      </c>
      <c r="AE2028" s="9">
        <v>123</v>
      </c>
    </row>
    <row r="2029" spans="1:31" x14ac:dyDescent="0.25">
      <c r="A2029" t="s">
        <v>816</v>
      </c>
      <c r="B2029">
        <v>47024536</v>
      </c>
      <c r="C2029" t="s">
        <v>2187</v>
      </c>
      <c r="E2029">
        <v>250</v>
      </c>
      <c r="F2029" s="9">
        <v>5</v>
      </c>
      <c r="AB2029" s="12">
        <f t="shared" si="38"/>
        <v>3.25</v>
      </c>
      <c r="AC2029" s="12">
        <v>3.25</v>
      </c>
      <c r="AE2029" s="9">
        <v>5</v>
      </c>
    </row>
    <row r="2030" spans="1:31" x14ac:dyDescent="0.25">
      <c r="A2030" t="s">
        <v>816</v>
      </c>
      <c r="B2030">
        <v>47024579</v>
      </c>
      <c r="C2030" t="s">
        <v>2188</v>
      </c>
      <c r="E2030">
        <v>250</v>
      </c>
      <c r="F2030" s="9">
        <v>268</v>
      </c>
      <c r="AB2030" s="12">
        <f t="shared" si="38"/>
        <v>174.20000000000002</v>
      </c>
      <c r="AC2030" s="12">
        <v>174.20000000000002</v>
      </c>
      <c r="AE2030" s="9">
        <v>268</v>
      </c>
    </row>
    <row r="2031" spans="1:31" x14ac:dyDescent="0.25">
      <c r="A2031" t="s">
        <v>816</v>
      </c>
      <c r="B2031">
        <v>47024587</v>
      </c>
      <c r="C2031" t="s">
        <v>2189</v>
      </c>
      <c r="E2031">
        <v>250</v>
      </c>
      <c r="F2031" s="9">
        <v>47</v>
      </c>
      <c r="AB2031" s="12">
        <f t="shared" si="38"/>
        <v>30.55</v>
      </c>
      <c r="AC2031" s="12">
        <v>30.55</v>
      </c>
      <c r="AE2031" s="9">
        <v>47</v>
      </c>
    </row>
    <row r="2032" spans="1:31" x14ac:dyDescent="0.25">
      <c r="A2032" t="s">
        <v>816</v>
      </c>
      <c r="B2032">
        <v>47024595</v>
      </c>
      <c r="C2032" t="s">
        <v>2190</v>
      </c>
      <c r="E2032">
        <v>250</v>
      </c>
      <c r="F2032" s="9">
        <v>5</v>
      </c>
      <c r="AB2032" s="12">
        <f t="shared" si="38"/>
        <v>3.25</v>
      </c>
      <c r="AC2032" s="12">
        <v>3.25</v>
      </c>
      <c r="AE2032" s="9">
        <v>5</v>
      </c>
    </row>
    <row r="2033" spans="1:31" x14ac:dyDescent="0.25">
      <c r="A2033" t="s">
        <v>816</v>
      </c>
      <c r="B2033">
        <v>47024609</v>
      </c>
      <c r="C2033" t="s">
        <v>2191</v>
      </c>
      <c r="E2033">
        <v>250</v>
      </c>
      <c r="F2033" s="9">
        <v>26</v>
      </c>
      <c r="AB2033" s="12">
        <f t="shared" si="38"/>
        <v>16.900000000000002</v>
      </c>
      <c r="AC2033" s="12">
        <v>16.900000000000002</v>
      </c>
      <c r="AE2033" s="9">
        <v>26</v>
      </c>
    </row>
    <row r="2034" spans="1:31" x14ac:dyDescent="0.25">
      <c r="A2034" t="s">
        <v>816</v>
      </c>
      <c r="B2034">
        <v>47024617</v>
      </c>
      <c r="C2034" t="s">
        <v>2192</v>
      </c>
      <c r="E2034">
        <v>250</v>
      </c>
      <c r="F2034" s="9">
        <v>30</v>
      </c>
      <c r="AB2034" s="12">
        <f t="shared" si="38"/>
        <v>19.5</v>
      </c>
      <c r="AC2034" s="12">
        <v>19.5</v>
      </c>
      <c r="AE2034" s="9">
        <v>30</v>
      </c>
    </row>
    <row r="2035" spans="1:31" x14ac:dyDescent="0.25">
      <c r="A2035" t="s">
        <v>816</v>
      </c>
      <c r="B2035">
        <v>47024625</v>
      </c>
      <c r="C2035" t="s">
        <v>2193</v>
      </c>
      <c r="E2035">
        <v>250</v>
      </c>
      <c r="F2035" s="9">
        <v>28</v>
      </c>
      <c r="AB2035" s="12">
        <f t="shared" si="38"/>
        <v>18.2</v>
      </c>
      <c r="AC2035" s="12">
        <v>18.2</v>
      </c>
      <c r="AE2035" s="9">
        <v>28</v>
      </c>
    </row>
    <row r="2036" spans="1:31" x14ac:dyDescent="0.25">
      <c r="A2036" t="s">
        <v>816</v>
      </c>
      <c r="B2036">
        <v>47024633</v>
      </c>
      <c r="C2036" t="s">
        <v>2194</v>
      </c>
      <c r="E2036">
        <v>250</v>
      </c>
      <c r="F2036" s="9">
        <v>27</v>
      </c>
      <c r="AB2036" s="12">
        <f t="shared" si="38"/>
        <v>17.55</v>
      </c>
      <c r="AC2036" s="12">
        <v>17.55</v>
      </c>
      <c r="AE2036" s="9">
        <v>27</v>
      </c>
    </row>
    <row r="2037" spans="1:31" x14ac:dyDescent="0.25">
      <c r="A2037" t="s">
        <v>816</v>
      </c>
      <c r="B2037">
        <v>47024650</v>
      </c>
      <c r="C2037" t="s">
        <v>2195</v>
      </c>
      <c r="E2037">
        <v>250</v>
      </c>
      <c r="F2037" s="9">
        <v>71</v>
      </c>
      <c r="AB2037" s="12">
        <f t="shared" si="38"/>
        <v>46.15</v>
      </c>
      <c r="AC2037" s="12">
        <v>46.15</v>
      </c>
      <c r="AE2037" s="9">
        <v>71</v>
      </c>
    </row>
    <row r="2038" spans="1:31" x14ac:dyDescent="0.25">
      <c r="A2038" t="s">
        <v>816</v>
      </c>
      <c r="B2038">
        <v>47024668</v>
      </c>
      <c r="C2038" t="s">
        <v>2196</v>
      </c>
      <c r="E2038">
        <v>250</v>
      </c>
      <c r="F2038" s="9">
        <v>177</v>
      </c>
      <c r="AB2038" s="12">
        <f t="shared" si="38"/>
        <v>115.05</v>
      </c>
      <c r="AC2038" s="12">
        <v>115.05</v>
      </c>
      <c r="AE2038" s="9">
        <v>177</v>
      </c>
    </row>
    <row r="2039" spans="1:31" x14ac:dyDescent="0.25">
      <c r="A2039" t="s">
        <v>816</v>
      </c>
      <c r="B2039">
        <v>47024684</v>
      </c>
      <c r="C2039" t="s">
        <v>2197</v>
      </c>
      <c r="E2039">
        <v>250</v>
      </c>
      <c r="F2039" s="9">
        <v>27</v>
      </c>
      <c r="AB2039" s="12">
        <f t="shared" si="38"/>
        <v>17.55</v>
      </c>
      <c r="AC2039" s="12">
        <v>17.55</v>
      </c>
      <c r="AE2039" s="9">
        <v>27</v>
      </c>
    </row>
    <row r="2040" spans="1:31" x14ac:dyDescent="0.25">
      <c r="A2040" t="s">
        <v>816</v>
      </c>
      <c r="B2040">
        <v>47024706</v>
      </c>
      <c r="C2040" t="s">
        <v>2198</v>
      </c>
      <c r="E2040">
        <v>250</v>
      </c>
      <c r="F2040" s="9">
        <v>12</v>
      </c>
      <c r="AB2040" s="12">
        <f t="shared" si="38"/>
        <v>7.8000000000000007</v>
      </c>
      <c r="AC2040" s="12">
        <v>7.8000000000000007</v>
      </c>
      <c r="AE2040" s="9">
        <v>12</v>
      </c>
    </row>
    <row r="2041" spans="1:31" x14ac:dyDescent="0.25">
      <c r="A2041" t="s">
        <v>816</v>
      </c>
      <c r="B2041">
        <v>47024722</v>
      </c>
      <c r="C2041" t="s">
        <v>2199</v>
      </c>
      <c r="E2041">
        <v>250</v>
      </c>
      <c r="F2041" s="9">
        <v>26</v>
      </c>
      <c r="AB2041" s="12">
        <f t="shared" si="38"/>
        <v>16.900000000000002</v>
      </c>
      <c r="AC2041" s="12">
        <v>16.900000000000002</v>
      </c>
      <c r="AE2041" s="9">
        <v>26</v>
      </c>
    </row>
    <row r="2042" spans="1:31" x14ac:dyDescent="0.25">
      <c r="A2042" t="s">
        <v>816</v>
      </c>
      <c r="B2042">
        <v>47024731</v>
      </c>
      <c r="C2042" t="s">
        <v>2200</v>
      </c>
      <c r="E2042">
        <v>250</v>
      </c>
      <c r="F2042" s="9">
        <v>85</v>
      </c>
      <c r="AB2042" s="12">
        <f t="shared" si="38"/>
        <v>55.25</v>
      </c>
      <c r="AC2042" s="12">
        <v>55.25</v>
      </c>
      <c r="AE2042" s="9">
        <v>85</v>
      </c>
    </row>
    <row r="2043" spans="1:31" x14ac:dyDescent="0.25">
      <c r="A2043" t="s">
        <v>816</v>
      </c>
      <c r="B2043">
        <v>47024757</v>
      </c>
      <c r="C2043" t="s">
        <v>2201</v>
      </c>
      <c r="E2043">
        <v>250</v>
      </c>
      <c r="F2043" s="9">
        <v>14</v>
      </c>
      <c r="AB2043" s="12">
        <f t="shared" si="38"/>
        <v>9.1</v>
      </c>
      <c r="AC2043" s="12">
        <v>9.1</v>
      </c>
      <c r="AE2043" s="9">
        <v>14</v>
      </c>
    </row>
    <row r="2044" spans="1:31" x14ac:dyDescent="0.25">
      <c r="A2044" t="s">
        <v>816</v>
      </c>
      <c r="B2044">
        <v>47024765</v>
      </c>
      <c r="C2044" t="s">
        <v>2202</v>
      </c>
      <c r="E2044">
        <v>250</v>
      </c>
      <c r="F2044" s="9">
        <v>21</v>
      </c>
      <c r="AB2044" s="12">
        <f t="shared" si="38"/>
        <v>13.65</v>
      </c>
      <c r="AC2044" s="12">
        <v>13.65</v>
      </c>
      <c r="AE2044" s="9">
        <v>21</v>
      </c>
    </row>
    <row r="2045" spans="1:31" x14ac:dyDescent="0.25">
      <c r="A2045" t="s">
        <v>816</v>
      </c>
      <c r="B2045">
        <v>47024781</v>
      </c>
      <c r="C2045" t="s">
        <v>2203</v>
      </c>
      <c r="E2045">
        <v>250</v>
      </c>
      <c r="F2045" s="9">
        <v>1923</v>
      </c>
      <c r="AB2045" s="12">
        <f t="shared" si="38"/>
        <v>1249.95</v>
      </c>
      <c r="AC2045" s="12">
        <v>1249.95</v>
      </c>
      <c r="AE2045" s="9">
        <v>1923</v>
      </c>
    </row>
    <row r="2046" spans="1:31" x14ac:dyDescent="0.25">
      <c r="A2046" t="s">
        <v>816</v>
      </c>
      <c r="B2046">
        <v>47024790</v>
      </c>
      <c r="C2046" t="s">
        <v>2204</v>
      </c>
      <c r="E2046">
        <v>250</v>
      </c>
      <c r="F2046" s="9">
        <v>414</v>
      </c>
      <c r="AB2046" s="12">
        <f t="shared" si="38"/>
        <v>269.10000000000002</v>
      </c>
      <c r="AC2046" s="12">
        <v>269.10000000000002</v>
      </c>
      <c r="AE2046" s="9">
        <v>414</v>
      </c>
    </row>
    <row r="2047" spans="1:31" x14ac:dyDescent="0.25">
      <c r="A2047" t="s">
        <v>816</v>
      </c>
      <c r="B2047">
        <v>47024803</v>
      </c>
      <c r="C2047" t="s">
        <v>2205</v>
      </c>
      <c r="E2047">
        <v>250</v>
      </c>
      <c r="F2047" s="9">
        <v>3</v>
      </c>
      <c r="AB2047" s="12">
        <f t="shared" si="38"/>
        <v>1.9500000000000002</v>
      </c>
      <c r="AC2047" s="12">
        <v>1.9500000000000002</v>
      </c>
      <c r="AE2047" s="9">
        <v>3</v>
      </c>
    </row>
    <row r="2048" spans="1:31" x14ac:dyDescent="0.25">
      <c r="A2048" t="s">
        <v>816</v>
      </c>
      <c r="B2048">
        <v>47024811</v>
      </c>
      <c r="C2048" t="s">
        <v>2206</v>
      </c>
      <c r="E2048">
        <v>250</v>
      </c>
      <c r="F2048" s="9">
        <v>5</v>
      </c>
      <c r="AB2048" s="12">
        <f t="shared" si="38"/>
        <v>3.25</v>
      </c>
      <c r="AC2048" s="12">
        <v>3.25</v>
      </c>
      <c r="AE2048" s="9">
        <v>5</v>
      </c>
    </row>
    <row r="2049" spans="1:31" x14ac:dyDescent="0.25">
      <c r="A2049" t="s">
        <v>816</v>
      </c>
      <c r="B2049">
        <v>47024820</v>
      </c>
      <c r="C2049" t="s">
        <v>2207</v>
      </c>
      <c r="E2049">
        <v>250</v>
      </c>
      <c r="F2049" s="9">
        <v>29</v>
      </c>
      <c r="AB2049" s="12">
        <f t="shared" si="38"/>
        <v>18.850000000000001</v>
      </c>
      <c r="AC2049" s="12">
        <v>18.850000000000001</v>
      </c>
      <c r="AE2049" s="9">
        <v>29</v>
      </c>
    </row>
    <row r="2050" spans="1:31" x14ac:dyDescent="0.25">
      <c r="A2050" t="s">
        <v>816</v>
      </c>
      <c r="B2050">
        <v>47024838</v>
      </c>
      <c r="C2050" t="s">
        <v>2208</v>
      </c>
      <c r="E2050">
        <v>250</v>
      </c>
      <c r="F2050" s="9">
        <v>71</v>
      </c>
      <c r="AB2050" s="12">
        <f t="shared" si="38"/>
        <v>46.15</v>
      </c>
      <c r="AC2050" s="12">
        <v>46.15</v>
      </c>
      <c r="AE2050" s="9">
        <v>71</v>
      </c>
    </row>
    <row r="2051" spans="1:31" x14ac:dyDescent="0.25">
      <c r="A2051" t="s">
        <v>816</v>
      </c>
      <c r="B2051">
        <v>47024846</v>
      </c>
      <c r="C2051" t="s">
        <v>2209</v>
      </c>
      <c r="E2051">
        <v>250</v>
      </c>
      <c r="F2051" s="9">
        <v>6</v>
      </c>
      <c r="AB2051" s="12">
        <f t="shared" si="38"/>
        <v>3.9000000000000004</v>
      </c>
      <c r="AC2051" s="12">
        <v>3.9000000000000004</v>
      </c>
      <c r="AE2051" s="9">
        <v>6</v>
      </c>
    </row>
    <row r="2052" spans="1:31" x14ac:dyDescent="0.25">
      <c r="A2052" t="s">
        <v>816</v>
      </c>
      <c r="B2052">
        <v>47024854</v>
      </c>
      <c r="C2052" t="s">
        <v>2210</v>
      </c>
      <c r="E2052">
        <v>250</v>
      </c>
      <c r="F2052" s="9">
        <v>295</v>
      </c>
      <c r="AB2052" s="12">
        <f t="shared" si="38"/>
        <v>191.75</v>
      </c>
      <c r="AC2052" s="12">
        <v>191.75</v>
      </c>
      <c r="AE2052" s="9">
        <v>295</v>
      </c>
    </row>
    <row r="2053" spans="1:31" x14ac:dyDescent="0.25">
      <c r="A2053" t="s">
        <v>816</v>
      </c>
      <c r="B2053">
        <v>47024862</v>
      </c>
      <c r="C2053" t="s">
        <v>2211</v>
      </c>
      <c r="E2053">
        <v>250</v>
      </c>
      <c r="F2053" s="9">
        <v>13</v>
      </c>
      <c r="AB2053" s="12">
        <f t="shared" si="38"/>
        <v>8.4500000000000011</v>
      </c>
      <c r="AC2053" s="12">
        <v>8.4500000000000011</v>
      </c>
      <c r="AE2053" s="9">
        <v>13</v>
      </c>
    </row>
    <row r="2054" spans="1:31" x14ac:dyDescent="0.25">
      <c r="A2054" t="s">
        <v>816</v>
      </c>
      <c r="B2054">
        <v>47024889</v>
      </c>
      <c r="C2054" t="s">
        <v>2212</v>
      </c>
      <c r="E2054">
        <v>250</v>
      </c>
      <c r="F2054" s="9">
        <v>11</v>
      </c>
      <c r="AB2054" s="12">
        <f t="shared" si="38"/>
        <v>7.15</v>
      </c>
      <c r="AC2054" s="12">
        <v>7.15</v>
      </c>
      <c r="AE2054" s="9">
        <v>11</v>
      </c>
    </row>
    <row r="2055" spans="1:31" x14ac:dyDescent="0.25">
      <c r="A2055" t="s">
        <v>816</v>
      </c>
      <c r="B2055">
        <v>47024897</v>
      </c>
      <c r="C2055" t="s">
        <v>2213</v>
      </c>
      <c r="E2055">
        <v>250</v>
      </c>
      <c r="F2055" s="9">
        <v>39</v>
      </c>
      <c r="AB2055" s="12">
        <f t="shared" si="38"/>
        <v>25.35</v>
      </c>
      <c r="AC2055" s="12">
        <v>25.35</v>
      </c>
      <c r="AE2055" s="9">
        <v>39</v>
      </c>
    </row>
    <row r="2056" spans="1:31" x14ac:dyDescent="0.25">
      <c r="A2056" t="s">
        <v>816</v>
      </c>
      <c r="B2056">
        <v>47024927</v>
      </c>
      <c r="C2056" t="s">
        <v>2214</v>
      </c>
      <c r="E2056">
        <v>250</v>
      </c>
      <c r="F2056" s="9">
        <v>46</v>
      </c>
      <c r="AB2056" s="12">
        <f t="shared" si="38"/>
        <v>29.900000000000002</v>
      </c>
      <c r="AC2056" s="12">
        <v>29.900000000000002</v>
      </c>
      <c r="AE2056" s="9">
        <v>46</v>
      </c>
    </row>
    <row r="2057" spans="1:31" x14ac:dyDescent="0.25">
      <c r="A2057" t="s">
        <v>816</v>
      </c>
      <c r="B2057">
        <v>47024935</v>
      </c>
      <c r="C2057" t="s">
        <v>2215</v>
      </c>
      <c r="E2057">
        <v>250</v>
      </c>
      <c r="F2057" s="9">
        <v>67</v>
      </c>
      <c r="AB2057" s="12">
        <f t="shared" si="38"/>
        <v>43.550000000000004</v>
      </c>
      <c r="AC2057" s="12">
        <v>43.550000000000004</v>
      </c>
      <c r="AE2057" s="9">
        <v>67</v>
      </c>
    </row>
    <row r="2058" spans="1:31" x14ac:dyDescent="0.25">
      <c r="A2058" t="s">
        <v>816</v>
      </c>
      <c r="B2058">
        <v>47024943</v>
      </c>
      <c r="C2058" t="s">
        <v>2216</v>
      </c>
      <c r="E2058">
        <v>250</v>
      </c>
      <c r="F2058" s="9">
        <v>15</v>
      </c>
      <c r="AB2058" s="12">
        <f t="shared" si="38"/>
        <v>9.75</v>
      </c>
      <c r="AC2058" s="12">
        <v>9.75</v>
      </c>
      <c r="AE2058" s="9">
        <v>15</v>
      </c>
    </row>
    <row r="2059" spans="1:31" x14ac:dyDescent="0.25">
      <c r="A2059" t="s">
        <v>816</v>
      </c>
      <c r="B2059">
        <v>47024951</v>
      </c>
      <c r="C2059" t="s">
        <v>2217</v>
      </c>
      <c r="E2059">
        <v>250</v>
      </c>
      <c r="F2059" s="9">
        <v>5</v>
      </c>
      <c r="AB2059" s="12">
        <f t="shared" si="38"/>
        <v>3.25</v>
      </c>
      <c r="AC2059" s="12">
        <v>3.25</v>
      </c>
      <c r="AE2059" s="9">
        <v>5</v>
      </c>
    </row>
    <row r="2060" spans="1:31" x14ac:dyDescent="0.25">
      <c r="A2060" t="s">
        <v>816</v>
      </c>
      <c r="B2060">
        <v>47024960</v>
      </c>
      <c r="C2060" t="s">
        <v>2218</v>
      </c>
      <c r="E2060">
        <v>250</v>
      </c>
      <c r="F2060" s="9">
        <v>22</v>
      </c>
      <c r="AB2060" s="12">
        <f t="shared" si="38"/>
        <v>14.3</v>
      </c>
      <c r="AC2060" s="12">
        <v>14.3</v>
      </c>
      <c r="AE2060" s="9">
        <v>22</v>
      </c>
    </row>
    <row r="2061" spans="1:31" x14ac:dyDescent="0.25">
      <c r="A2061" t="s">
        <v>816</v>
      </c>
      <c r="B2061">
        <v>47024978</v>
      </c>
      <c r="C2061" t="s">
        <v>2219</v>
      </c>
      <c r="E2061">
        <v>250</v>
      </c>
      <c r="F2061" s="9">
        <v>99</v>
      </c>
      <c r="AB2061" s="12">
        <f t="shared" si="38"/>
        <v>64.350000000000009</v>
      </c>
      <c r="AC2061" s="12">
        <v>64.350000000000009</v>
      </c>
      <c r="AE2061" s="9">
        <v>99</v>
      </c>
    </row>
    <row r="2062" spans="1:31" x14ac:dyDescent="0.25">
      <c r="A2062" t="s">
        <v>816</v>
      </c>
      <c r="B2062">
        <v>47024986</v>
      </c>
      <c r="C2062" t="s">
        <v>2220</v>
      </c>
      <c r="E2062">
        <v>250</v>
      </c>
      <c r="F2062" s="9">
        <v>260</v>
      </c>
      <c r="AB2062" s="12">
        <f t="shared" si="38"/>
        <v>169</v>
      </c>
      <c r="AC2062" s="12">
        <v>169</v>
      </c>
      <c r="AE2062" s="9">
        <v>260</v>
      </c>
    </row>
    <row r="2063" spans="1:31" x14ac:dyDescent="0.25">
      <c r="A2063" t="s">
        <v>816</v>
      </c>
      <c r="B2063">
        <v>47025010</v>
      </c>
      <c r="C2063" t="s">
        <v>2221</v>
      </c>
      <c r="E2063">
        <v>250</v>
      </c>
      <c r="F2063" s="9">
        <v>539</v>
      </c>
      <c r="AB2063" s="12">
        <f t="shared" si="38"/>
        <v>350.35</v>
      </c>
      <c r="AC2063" s="12">
        <v>350.35</v>
      </c>
      <c r="AE2063" s="9">
        <v>539</v>
      </c>
    </row>
    <row r="2064" spans="1:31" x14ac:dyDescent="0.25">
      <c r="A2064" t="s">
        <v>816</v>
      </c>
      <c r="B2064">
        <v>47025044</v>
      </c>
      <c r="C2064" t="s">
        <v>2222</v>
      </c>
      <c r="E2064">
        <v>250</v>
      </c>
      <c r="F2064" s="9">
        <v>250</v>
      </c>
      <c r="AB2064" s="12">
        <f t="shared" ref="AB2064:AB2123" si="39">F2064*65%</f>
        <v>162.5</v>
      </c>
      <c r="AC2064" s="12">
        <v>162.5</v>
      </c>
      <c r="AE2064" s="9">
        <v>250</v>
      </c>
    </row>
    <row r="2065" spans="1:31" x14ac:dyDescent="0.25">
      <c r="A2065" t="s">
        <v>816</v>
      </c>
      <c r="B2065">
        <v>47025052</v>
      </c>
      <c r="C2065" t="s">
        <v>2223</v>
      </c>
      <c r="E2065">
        <v>250</v>
      </c>
      <c r="F2065" s="9">
        <v>47</v>
      </c>
      <c r="AB2065" s="12">
        <f t="shared" si="39"/>
        <v>30.55</v>
      </c>
      <c r="AC2065" s="12">
        <v>30.55</v>
      </c>
      <c r="AE2065" s="9">
        <v>47</v>
      </c>
    </row>
    <row r="2066" spans="1:31" x14ac:dyDescent="0.25">
      <c r="A2066" t="s">
        <v>816</v>
      </c>
      <c r="B2066">
        <v>47025061</v>
      </c>
      <c r="C2066" t="s">
        <v>2224</v>
      </c>
      <c r="E2066">
        <v>250</v>
      </c>
      <c r="F2066" s="9">
        <v>69</v>
      </c>
      <c r="AB2066" s="12">
        <f t="shared" si="39"/>
        <v>44.85</v>
      </c>
      <c r="AC2066" s="12">
        <v>44.85</v>
      </c>
      <c r="AE2066" s="9">
        <v>69</v>
      </c>
    </row>
    <row r="2067" spans="1:31" x14ac:dyDescent="0.25">
      <c r="A2067" t="s">
        <v>816</v>
      </c>
      <c r="B2067">
        <v>47025087</v>
      </c>
      <c r="C2067" t="s">
        <v>2225</v>
      </c>
      <c r="E2067">
        <v>250</v>
      </c>
      <c r="F2067" s="9">
        <v>70</v>
      </c>
      <c r="AB2067" s="12">
        <f t="shared" si="39"/>
        <v>45.5</v>
      </c>
      <c r="AC2067" s="12">
        <v>45.5</v>
      </c>
      <c r="AE2067" s="9">
        <v>70</v>
      </c>
    </row>
    <row r="2068" spans="1:31" x14ac:dyDescent="0.25">
      <c r="A2068" t="s">
        <v>816</v>
      </c>
      <c r="B2068">
        <v>47025095</v>
      </c>
      <c r="C2068" t="s">
        <v>2226</v>
      </c>
      <c r="E2068">
        <v>250</v>
      </c>
      <c r="F2068" s="9">
        <v>129</v>
      </c>
      <c r="AB2068" s="12">
        <f t="shared" si="39"/>
        <v>83.850000000000009</v>
      </c>
      <c r="AC2068" s="12">
        <v>83.850000000000009</v>
      </c>
      <c r="AE2068" s="9">
        <v>129</v>
      </c>
    </row>
    <row r="2069" spans="1:31" x14ac:dyDescent="0.25">
      <c r="A2069" t="s">
        <v>816</v>
      </c>
      <c r="B2069">
        <v>47025109</v>
      </c>
      <c r="C2069" t="s">
        <v>2227</v>
      </c>
      <c r="E2069">
        <v>250</v>
      </c>
      <c r="F2069" s="9">
        <v>7</v>
      </c>
      <c r="AB2069" s="12">
        <f t="shared" si="39"/>
        <v>4.55</v>
      </c>
      <c r="AC2069" s="12">
        <v>4.55</v>
      </c>
      <c r="AE2069" s="9">
        <v>7</v>
      </c>
    </row>
    <row r="2070" spans="1:31" x14ac:dyDescent="0.25">
      <c r="A2070" t="s">
        <v>816</v>
      </c>
      <c r="B2070">
        <v>47025117</v>
      </c>
      <c r="C2070" t="s">
        <v>2228</v>
      </c>
      <c r="E2070">
        <v>250</v>
      </c>
      <c r="F2070" s="9">
        <v>26</v>
      </c>
      <c r="AB2070" s="12">
        <f t="shared" si="39"/>
        <v>16.900000000000002</v>
      </c>
      <c r="AC2070" s="12">
        <v>16.900000000000002</v>
      </c>
      <c r="AE2070" s="9">
        <v>26</v>
      </c>
    </row>
    <row r="2071" spans="1:31" x14ac:dyDescent="0.25">
      <c r="A2071" t="s">
        <v>816</v>
      </c>
      <c r="B2071">
        <v>47025125</v>
      </c>
      <c r="C2071" t="s">
        <v>2229</v>
      </c>
      <c r="E2071">
        <v>250</v>
      </c>
      <c r="F2071" s="9">
        <v>195</v>
      </c>
      <c r="AB2071" s="12">
        <f t="shared" si="39"/>
        <v>126.75</v>
      </c>
      <c r="AC2071" s="12">
        <v>126.75</v>
      </c>
      <c r="AE2071" s="9">
        <v>195</v>
      </c>
    </row>
    <row r="2072" spans="1:31" x14ac:dyDescent="0.25">
      <c r="A2072" t="s">
        <v>816</v>
      </c>
      <c r="B2072">
        <v>47025133</v>
      </c>
      <c r="C2072" t="s">
        <v>2445</v>
      </c>
      <c r="E2072">
        <v>250</v>
      </c>
      <c r="F2072" s="9">
        <v>858</v>
      </c>
      <c r="AB2072" s="12">
        <f t="shared" si="39"/>
        <v>557.70000000000005</v>
      </c>
      <c r="AC2072" s="12">
        <v>557.70000000000005</v>
      </c>
      <c r="AE2072" s="9">
        <v>858</v>
      </c>
    </row>
    <row r="2073" spans="1:31" x14ac:dyDescent="0.25">
      <c r="A2073" t="s">
        <v>816</v>
      </c>
      <c r="B2073">
        <v>47025141</v>
      </c>
      <c r="C2073" t="s">
        <v>2230</v>
      </c>
      <c r="E2073">
        <v>250</v>
      </c>
      <c r="F2073" s="9">
        <v>64</v>
      </c>
      <c r="AB2073" s="12">
        <f t="shared" si="39"/>
        <v>41.6</v>
      </c>
      <c r="AC2073" s="12">
        <v>41.6</v>
      </c>
      <c r="AE2073" s="9">
        <v>64</v>
      </c>
    </row>
    <row r="2074" spans="1:31" x14ac:dyDescent="0.25">
      <c r="A2074" t="s">
        <v>816</v>
      </c>
      <c r="B2074">
        <v>47025150</v>
      </c>
      <c r="C2074" t="s">
        <v>2231</v>
      </c>
      <c r="E2074">
        <v>250</v>
      </c>
      <c r="F2074" s="9">
        <v>63</v>
      </c>
      <c r="AB2074" s="12">
        <f t="shared" si="39"/>
        <v>40.950000000000003</v>
      </c>
      <c r="AC2074" s="12">
        <v>40.950000000000003</v>
      </c>
      <c r="AE2074" s="9">
        <v>63</v>
      </c>
    </row>
    <row r="2075" spans="1:31" x14ac:dyDescent="0.25">
      <c r="A2075" t="s">
        <v>816</v>
      </c>
      <c r="B2075">
        <v>47025168</v>
      </c>
      <c r="C2075" t="s">
        <v>2232</v>
      </c>
      <c r="E2075">
        <v>250</v>
      </c>
      <c r="F2075" s="9">
        <v>376</v>
      </c>
      <c r="AB2075" s="12">
        <f t="shared" si="39"/>
        <v>244.4</v>
      </c>
      <c r="AC2075" s="12">
        <v>244.4</v>
      </c>
      <c r="AE2075" s="9">
        <v>376</v>
      </c>
    </row>
    <row r="2076" spans="1:31" x14ac:dyDescent="0.25">
      <c r="A2076" t="s">
        <v>816</v>
      </c>
      <c r="B2076">
        <v>47025184</v>
      </c>
      <c r="C2076" t="s">
        <v>2233</v>
      </c>
      <c r="E2076">
        <v>250</v>
      </c>
      <c r="F2076" s="9">
        <v>5</v>
      </c>
      <c r="AB2076" s="12">
        <f t="shared" si="39"/>
        <v>3.25</v>
      </c>
      <c r="AC2076" s="12">
        <v>3.25</v>
      </c>
      <c r="AE2076" s="9">
        <v>5</v>
      </c>
    </row>
    <row r="2077" spans="1:31" x14ac:dyDescent="0.25">
      <c r="A2077" t="s">
        <v>816</v>
      </c>
      <c r="B2077">
        <v>47025206</v>
      </c>
      <c r="C2077" t="s">
        <v>2234</v>
      </c>
      <c r="E2077">
        <v>250</v>
      </c>
      <c r="F2077" s="9">
        <v>1458</v>
      </c>
      <c r="AB2077" s="12">
        <f t="shared" si="39"/>
        <v>947.7</v>
      </c>
      <c r="AC2077" s="12">
        <v>947.7</v>
      </c>
      <c r="AE2077" s="9">
        <v>1458</v>
      </c>
    </row>
    <row r="2078" spans="1:31" x14ac:dyDescent="0.25">
      <c r="A2078" t="s">
        <v>816</v>
      </c>
      <c r="B2078">
        <v>47025222</v>
      </c>
      <c r="C2078" t="s">
        <v>2235</v>
      </c>
      <c r="E2078">
        <v>250</v>
      </c>
      <c r="F2078" s="9">
        <v>340</v>
      </c>
      <c r="AB2078" s="12">
        <f t="shared" si="39"/>
        <v>221</v>
      </c>
      <c r="AC2078" s="12">
        <v>221</v>
      </c>
      <c r="AE2078" s="9">
        <v>340</v>
      </c>
    </row>
    <row r="2079" spans="1:31" x14ac:dyDescent="0.25">
      <c r="A2079" t="s">
        <v>816</v>
      </c>
      <c r="B2079">
        <v>47025231</v>
      </c>
      <c r="C2079" t="s">
        <v>2236</v>
      </c>
      <c r="E2079">
        <v>250</v>
      </c>
      <c r="F2079" s="9">
        <v>23</v>
      </c>
      <c r="AB2079" s="12">
        <f t="shared" si="39"/>
        <v>14.950000000000001</v>
      </c>
      <c r="AC2079" s="12">
        <v>14.950000000000001</v>
      </c>
      <c r="AE2079" s="9">
        <v>23</v>
      </c>
    </row>
    <row r="2080" spans="1:31" x14ac:dyDescent="0.25">
      <c r="A2080" t="s">
        <v>816</v>
      </c>
      <c r="B2080">
        <v>47025249</v>
      </c>
      <c r="C2080" t="s">
        <v>2237</v>
      </c>
      <c r="E2080">
        <v>250</v>
      </c>
      <c r="F2080" s="9">
        <v>2</v>
      </c>
      <c r="AB2080" s="12">
        <f t="shared" si="39"/>
        <v>1.3</v>
      </c>
      <c r="AC2080" s="12">
        <v>1.3</v>
      </c>
      <c r="AE2080" s="9">
        <v>2</v>
      </c>
    </row>
    <row r="2081" spans="1:31" x14ac:dyDescent="0.25">
      <c r="A2081" t="s">
        <v>816</v>
      </c>
      <c r="B2081">
        <v>47025257</v>
      </c>
      <c r="C2081" t="s">
        <v>2238</v>
      </c>
      <c r="E2081">
        <v>250</v>
      </c>
      <c r="F2081" s="9">
        <v>121</v>
      </c>
      <c r="AB2081" s="12">
        <f t="shared" si="39"/>
        <v>78.650000000000006</v>
      </c>
      <c r="AC2081" s="12">
        <v>78.650000000000006</v>
      </c>
      <c r="AE2081" s="9">
        <v>121</v>
      </c>
    </row>
    <row r="2082" spans="1:31" x14ac:dyDescent="0.25">
      <c r="A2082" t="s">
        <v>816</v>
      </c>
      <c r="B2082">
        <v>47025273</v>
      </c>
      <c r="C2082" t="s">
        <v>2239</v>
      </c>
      <c r="E2082">
        <v>250</v>
      </c>
      <c r="F2082" s="9">
        <v>2016</v>
      </c>
      <c r="AB2082" s="12">
        <f t="shared" si="39"/>
        <v>1310.4000000000001</v>
      </c>
      <c r="AC2082" s="12">
        <v>1310.4000000000001</v>
      </c>
      <c r="AE2082" s="9">
        <v>2016</v>
      </c>
    </row>
    <row r="2083" spans="1:31" x14ac:dyDescent="0.25">
      <c r="A2083" t="s">
        <v>816</v>
      </c>
      <c r="B2083">
        <v>47025290</v>
      </c>
      <c r="C2083" t="s">
        <v>2240</v>
      </c>
      <c r="E2083">
        <v>250</v>
      </c>
      <c r="F2083" s="9">
        <v>45</v>
      </c>
      <c r="AB2083" s="12">
        <f t="shared" si="39"/>
        <v>29.25</v>
      </c>
      <c r="AC2083" s="12">
        <v>29.25</v>
      </c>
      <c r="AE2083" s="9">
        <v>45</v>
      </c>
    </row>
    <row r="2084" spans="1:31" x14ac:dyDescent="0.25">
      <c r="A2084" t="s">
        <v>816</v>
      </c>
      <c r="B2084">
        <v>47025303</v>
      </c>
      <c r="C2084" t="s">
        <v>2241</v>
      </c>
      <c r="E2084">
        <v>250</v>
      </c>
      <c r="F2084" s="9">
        <v>45</v>
      </c>
      <c r="AB2084" s="12">
        <f t="shared" si="39"/>
        <v>29.25</v>
      </c>
      <c r="AC2084" s="12">
        <v>29.25</v>
      </c>
      <c r="AE2084" s="9">
        <v>45</v>
      </c>
    </row>
    <row r="2085" spans="1:31" x14ac:dyDescent="0.25">
      <c r="A2085" t="s">
        <v>816</v>
      </c>
      <c r="B2085">
        <v>47025311</v>
      </c>
      <c r="C2085" t="s">
        <v>2242</v>
      </c>
      <c r="E2085">
        <v>250</v>
      </c>
      <c r="F2085" s="9">
        <v>4</v>
      </c>
      <c r="AB2085" s="12">
        <f t="shared" si="39"/>
        <v>2.6</v>
      </c>
      <c r="AC2085" s="12">
        <v>2.6</v>
      </c>
      <c r="AE2085" s="9">
        <v>4</v>
      </c>
    </row>
    <row r="2086" spans="1:31" x14ac:dyDescent="0.25">
      <c r="A2086" t="s">
        <v>816</v>
      </c>
      <c r="B2086">
        <v>47025320</v>
      </c>
      <c r="C2086" t="s">
        <v>2243</v>
      </c>
      <c r="E2086">
        <v>250</v>
      </c>
      <c r="F2086" s="9">
        <v>1</v>
      </c>
      <c r="AB2086" s="12">
        <f t="shared" si="39"/>
        <v>0.65</v>
      </c>
      <c r="AC2086" s="12">
        <v>0.65</v>
      </c>
      <c r="AE2086" s="9">
        <v>1</v>
      </c>
    </row>
    <row r="2087" spans="1:31" x14ac:dyDescent="0.25">
      <c r="A2087" t="s">
        <v>816</v>
      </c>
      <c r="B2087">
        <v>47025338</v>
      </c>
      <c r="C2087" t="s">
        <v>2244</v>
      </c>
      <c r="E2087">
        <v>250</v>
      </c>
      <c r="F2087" s="9">
        <v>52</v>
      </c>
      <c r="AB2087" s="12">
        <f t="shared" si="39"/>
        <v>33.800000000000004</v>
      </c>
      <c r="AC2087" s="12">
        <v>33.800000000000004</v>
      </c>
      <c r="AE2087" s="9">
        <v>52</v>
      </c>
    </row>
    <row r="2088" spans="1:31" x14ac:dyDescent="0.25">
      <c r="A2088" t="s">
        <v>816</v>
      </c>
      <c r="B2088">
        <v>47025354</v>
      </c>
      <c r="C2088" t="s">
        <v>2245</v>
      </c>
      <c r="E2088">
        <v>250</v>
      </c>
      <c r="F2088" s="9">
        <v>1009</v>
      </c>
      <c r="AB2088" s="12">
        <f t="shared" si="39"/>
        <v>655.85</v>
      </c>
      <c r="AC2088" s="12">
        <v>655.85</v>
      </c>
      <c r="AE2088" s="9">
        <v>1009</v>
      </c>
    </row>
    <row r="2089" spans="1:31" x14ac:dyDescent="0.25">
      <c r="A2089" t="s">
        <v>816</v>
      </c>
      <c r="B2089">
        <v>47025362</v>
      </c>
      <c r="C2089" t="s">
        <v>2246</v>
      </c>
      <c r="E2089">
        <v>250</v>
      </c>
      <c r="F2089" s="9">
        <v>38</v>
      </c>
      <c r="AB2089" s="12">
        <f t="shared" si="39"/>
        <v>24.7</v>
      </c>
      <c r="AC2089" s="12">
        <v>24.7</v>
      </c>
      <c r="AE2089" s="9">
        <v>38</v>
      </c>
    </row>
    <row r="2090" spans="1:31" x14ac:dyDescent="0.25">
      <c r="A2090" t="s">
        <v>816</v>
      </c>
      <c r="B2090">
        <v>47025389</v>
      </c>
      <c r="C2090" t="s">
        <v>2247</v>
      </c>
      <c r="E2090">
        <v>250</v>
      </c>
      <c r="F2090" s="9">
        <v>278</v>
      </c>
      <c r="AB2090" s="12">
        <f t="shared" si="39"/>
        <v>180.70000000000002</v>
      </c>
      <c r="AC2090" s="12">
        <v>180.70000000000002</v>
      </c>
      <c r="AE2090" s="9">
        <v>278</v>
      </c>
    </row>
    <row r="2091" spans="1:31" x14ac:dyDescent="0.25">
      <c r="A2091" t="s">
        <v>816</v>
      </c>
      <c r="B2091">
        <v>47025401</v>
      </c>
      <c r="C2091" t="s">
        <v>2248</v>
      </c>
      <c r="E2091">
        <v>250</v>
      </c>
      <c r="F2091" s="9">
        <v>30</v>
      </c>
      <c r="AB2091" s="12">
        <f t="shared" si="39"/>
        <v>19.5</v>
      </c>
      <c r="AC2091" s="12">
        <v>19.5</v>
      </c>
      <c r="AE2091" s="9">
        <v>30</v>
      </c>
    </row>
    <row r="2092" spans="1:31" x14ac:dyDescent="0.25">
      <c r="A2092" t="s">
        <v>816</v>
      </c>
      <c r="B2092">
        <v>47025427</v>
      </c>
      <c r="C2092" t="s">
        <v>2249</v>
      </c>
      <c r="E2092">
        <v>250</v>
      </c>
      <c r="F2092" s="9">
        <v>24</v>
      </c>
      <c r="AB2092" s="12">
        <f t="shared" si="39"/>
        <v>15.600000000000001</v>
      </c>
      <c r="AC2092" s="12">
        <v>15.600000000000001</v>
      </c>
      <c r="AE2092" s="9">
        <v>24</v>
      </c>
    </row>
    <row r="2093" spans="1:31" x14ac:dyDescent="0.25">
      <c r="A2093" t="s">
        <v>816</v>
      </c>
      <c r="B2093">
        <v>47025435</v>
      </c>
      <c r="C2093" t="s">
        <v>2250</v>
      </c>
      <c r="E2093">
        <v>250</v>
      </c>
      <c r="F2093" s="9">
        <v>3</v>
      </c>
      <c r="AB2093" s="12">
        <f t="shared" si="39"/>
        <v>1.9500000000000002</v>
      </c>
      <c r="AC2093" s="12">
        <v>1.9500000000000002</v>
      </c>
      <c r="AE2093" s="9">
        <v>3</v>
      </c>
    </row>
    <row r="2094" spans="1:31" x14ac:dyDescent="0.25">
      <c r="A2094" t="s">
        <v>816</v>
      </c>
      <c r="B2094">
        <v>47025451</v>
      </c>
      <c r="C2094" t="s">
        <v>2446</v>
      </c>
      <c r="E2094">
        <v>250</v>
      </c>
      <c r="F2094" s="9">
        <v>4</v>
      </c>
      <c r="AB2094" s="12">
        <f t="shared" si="39"/>
        <v>2.6</v>
      </c>
      <c r="AC2094" s="12">
        <v>2.6</v>
      </c>
      <c r="AE2094" s="9">
        <v>4</v>
      </c>
    </row>
    <row r="2095" spans="1:31" x14ac:dyDescent="0.25">
      <c r="A2095" t="s">
        <v>816</v>
      </c>
      <c r="B2095">
        <v>47025478</v>
      </c>
      <c r="C2095" t="s">
        <v>2251</v>
      </c>
      <c r="E2095">
        <v>250</v>
      </c>
      <c r="F2095" s="9">
        <v>6</v>
      </c>
      <c r="AB2095" s="12">
        <f t="shared" si="39"/>
        <v>3.9000000000000004</v>
      </c>
      <c r="AC2095" s="12">
        <v>3.9000000000000004</v>
      </c>
      <c r="AE2095" s="9">
        <v>6</v>
      </c>
    </row>
    <row r="2096" spans="1:31" x14ac:dyDescent="0.25">
      <c r="A2096" t="s">
        <v>816</v>
      </c>
      <c r="B2096">
        <v>47025486</v>
      </c>
      <c r="C2096" t="s">
        <v>2252</v>
      </c>
      <c r="E2096">
        <v>250</v>
      </c>
      <c r="F2096" s="9">
        <v>13</v>
      </c>
      <c r="AB2096" s="12">
        <f t="shared" si="39"/>
        <v>8.4500000000000011</v>
      </c>
      <c r="AC2096" s="12">
        <v>8.4500000000000011</v>
      </c>
      <c r="AE2096" s="9">
        <v>13</v>
      </c>
    </row>
    <row r="2097" spans="1:31" x14ac:dyDescent="0.25">
      <c r="A2097" t="s">
        <v>816</v>
      </c>
      <c r="B2097">
        <v>47025494</v>
      </c>
      <c r="C2097" t="s">
        <v>2253</v>
      </c>
      <c r="E2097">
        <v>250</v>
      </c>
      <c r="F2097" s="9">
        <v>7</v>
      </c>
      <c r="AB2097" s="12">
        <f t="shared" si="39"/>
        <v>4.55</v>
      </c>
      <c r="AC2097" s="12">
        <v>4.55</v>
      </c>
      <c r="AE2097" s="9">
        <v>7</v>
      </c>
    </row>
    <row r="2098" spans="1:31" x14ac:dyDescent="0.25">
      <c r="A2098" t="s">
        <v>816</v>
      </c>
      <c r="B2098">
        <v>47025508</v>
      </c>
      <c r="C2098" t="s">
        <v>2254</v>
      </c>
      <c r="E2098">
        <v>250</v>
      </c>
      <c r="F2098" s="9">
        <v>1</v>
      </c>
      <c r="AB2098" s="12">
        <f t="shared" si="39"/>
        <v>0.65</v>
      </c>
      <c r="AC2098" s="12">
        <v>0.65</v>
      </c>
      <c r="AE2098" s="9">
        <v>1</v>
      </c>
    </row>
    <row r="2099" spans="1:31" x14ac:dyDescent="0.25">
      <c r="A2099" t="s">
        <v>816</v>
      </c>
      <c r="B2099">
        <v>47025516</v>
      </c>
      <c r="C2099" t="s">
        <v>2255</v>
      </c>
      <c r="E2099">
        <v>250</v>
      </c>
      <c r="F2099" s="9">
        <v>2</v>
      </c>
      <c r="AB2099" s="12">
        <f t="shared" si="39"/>
        <v>1.3</v>
      </c>
      <c r="AC2099" s="12">
        <v>1.3</v>
      </c>
      <c r="AE2099" s="9">
        <v>2</v>
      </c>
    </row>
    <row r="2100" spans="1:31" x14ac:dyDescent="0.25">
      <c r="A2100" t="s">
        <v>816</v>
      </c>
      <c r="B2100">
        <v>47025524</v>
      </c>
      <c r="C2100" t="s">
        <v>2256</v>
      </c>
      <c r="E2100">
        <v>250</v>
      </c>
      <c r="F2100" s="9">
        <v>5</v>
      </c>
      <c r="AB2100" s="12">
        <f t="shared" si="39"/>
        <v>3.25</v>
      </c>
      <c r="AC2100" s="12">
        <v>3.25</v>
      </c>
      <c r="AE2100" s="9">
        <v>5</v>
      </c>
    </row>
    <row r="2101" spans="1:31" x14ac:dyDescent="0.25">
      <c r="A2101" t="s">
        <v>816</v>
      </c>
      <c r="B2101">
        <v>47025541</v>
      </c>
      <c r="C2101" t="s">
        <v>2257</v>
      </c>
      <c r="E2101">
        <v>250</v>
      </c>
      <c r="F2101" s="9">
        <v>2</v>
      </c>
      <c r="AB2101" s="12">
        <f t="shared" si="39"/>
        <v>1.3</v>
      </c>
      <c r="AC2101" s="12">
        <v>1.3</v>
      </c>
      <c r="AE2101" s="9">
        <v>2</v>
      </c>
    </row>
    <row r="2102" spans="1:31" x14ac:dyDescent="0.25">
      <c r="A2102" t="s">
        <v>816</v>
      </c>
      <c r="B2102">
        <v>47025583</v>
      </c>
      <c r="C2102" t="s">
        <v>2258</v>
      </c>
      <c r="E2102">
        <v>250</v>
      </c>
      <c r="F2102" s="9">
        <v>7</v>
      </c>
      <c r="AB2102" s="12">
        <f t="shared" si="39"/>
        <v>4.55</v>
      </c>
      <c r="AC2102" s="12">
        <v>4.55</v>
      </c>
      <c r="AE2102" s="9">
        <v>7</v>
      </c>
    </row>
    <row r="2103" spans="1:31" x14ac:dyDescent="0.25">
      <c r="A2103" t="s">
        <v>816</v>
      </c>
      <c r="B2103">
        <v>47025605</v>
      </c>
      <c r="C2103" t="s">
        <v>2259</v>
      </c>
      <c r="E2103">
        <v>250</v>
      </c>
      <c r="F2103" s="9">
        <v>14</v>
      </c>
      <c r="AB2103" s="12">
        <f t="shared" si="39"/>
        <v>9.1</v>
      </c>
      <c r="AC2103" s="12">
        <v>9.1</v>
      </c>
      <c r="AE2103" s="9">
        <v>14</v>
      </c>
    </row>
    <row r="2104" spans="1:31" x14ac:dyDescent="0.25">
      <c r="A2104" t="s">
        <v>816</v>
      </c>
      <c r="B2104">
        <v>47025613</v>
      </c>
      <c r="C2104" t="s">
        <v>2447</v>
      </c>
      <c r="E2104">
        <v>250</v>
      </c>
      <c r="F2104" s="9">
        <v>2</v>
      </c>
      <c r="AB2104" s="12">
        <f t="shared" si="39"/>
        <v>1.3</v>
      </c>
      <c r="AC2104" s="12">
        <v>1.3</v>
      </c>
      <c r="AE2104" s="9">
        <v>2</v>
      </c>
    </row>
    <row r="2105" spans="1:31" x14ac:dyDescent="0.25">
      <c r="A2105" t="s">
        <v>816</v>
      </c>
      <c r="B2105">
        <v>47025621</v>
      </c>
      <c r="C2105" t="s">
        <v>2260</v>
      </c>
      <c r="E2105">
        <v>250</v>
      </c>
      <c r="F2105" s="9">
        <v>334</v>
      </c>
      <c r="AB2105" s="12">
        <f t="shared" si="39"/>
        <v>217.1</v>
      </c>
      <c r="AC2105" s="12">
        <v>217.1</v>
      </c>
      <c r="AE2105" s="9">
        <v>334</v>
      </c>
    </row>
    <row r="2106" spans="1:31" x14ac:dyDescent="0.25">
      <c r="A2106" t="s">
        <v>816</v>
      </c>
      <c r="B2106">
        <v>47025630</v>
      </c>
      <c r="C2106" t="s">
        <v>2448</v>
      </c>
      <c r="E2106">
        <v>250</v>
      </c>
      <c r="F2106" s="9">
        <v>39</v>
      </c>
      <c r="AB2106" s="12">
        <f t="shared" si="39"/>
        <v>25.35</v>
      </c>
      <c r="AC2106" s="12">
        <v>25.35</v>
      </c>
      <c r="AE2106" s="9">
        <v>39</v>
      </c>
    </row>
    <row r="2107" spans="1:31" x14ac:dyDescent="0.25">
      <c r="A2107" t="s">
        <v>816</v>
      </c>
      <c r="B2107">
        <v>47025648</v>
      </c>
      <c r="C2107" t="s">
        <v>2261</v>
      </c>
      <c r="E2107">
        <v>250</v>
      </c>
      <c r="F2107" s="9">
        <v>606</v>
      </c>
      <c r="AB2107" s="12">
        <f t="shared" si="39"/>
        <v>393.90000000000003</v>
      </c>
      <c r="AC2107" s="12">
        <v>393.90000000000003</v>
      </c>
      <c r="AE2107" s="9">
        <v>606</v>
      </c>
    </row>
    <row r="2108" spans="1:31" x14ac:dyDescent="0.25">
      <c r="A2108" t="s">
        <v>816</v>
      </c>
      <c r="B2108">
        <v>47025656</v>
      </c>
      <c r="C2108" t="s">
        <v>2262</v>
      </c>
      <c r="E2108">
        <v>250</v>
      </c>
      <c r="F2108" s="9">
        <v>11</v>
      </c>
      <c r="AB2108" s="12">
        <f t="shared" si="39"/>
        <v>7.15</v>
      </c>
      <c r="AC2108" s="12">
        <v>7.15</v>
      </c>
      <c r="AE2108" s="9">
        <v>11</v>
      </c>
    </row>
    <row r="2109" spans="1:31" x14ac:dyDescent="0.25">
      <c r="A2109" t="s">
        <v>816</v>
      </c>
      <c r="B2109">
        <v>47025664</v>
      </c>
      <c r="C2109" t="s">
        <v>2263</v>
      </c>
      <c r="E2109">
        <v>250</v>
      </c>
      <c r="F2109" s="9">
        <v>606</v>
      </c>
      <c r="AB2109" s="12">
        <f t="shared" si="39"/>
        <v>393.90000000000003</v>
      </c>
      <c r="AC2109" s="12">
        <v>393.90000000000003</v>
      </c>
      <c r="AE2109" s="9">
        <v>606</v>
      </c>
    </row>
    <row r="2110" spans="1:31" x14ac:dyDescent="0.25">
      <c r="A2110" t="s">
        <v>816</v>
      </c>
      <c r="B2110">
        <v>47025681</v>
      </c>
      <c r="C2110" t="s">
        <v>2264</v>
      </c>
      <c r="E2110">
        <v>250</v>
      </c>
      <c r="F2110" s="9">
        <v>14</v>
      </c>
      <c r="AB2110" s="12">
        <f t="shared" si="39"/>
        <v>9.1</v>
      </c>
      <c r="AC2110" s="12">
        <v>9.1</v>
      </c>
      <c r="AE2110" s="9">
        <v>14</v>
      </c>
    </row>
    <row r="2111" spans="1:31" x14ac:dyDescent="0.25">
      <c r="A2111" t="s">
        <v>816</v>
      </c>
      <c r="B2111">
        <v>47025699</v>
      </c>
      <c r="C2111" t="s">
        <v>2265</v>
      </c>
      <c r="E2111">
        <v>250</v>
      </c>
      <c r="F2111" s="9">
        <v>129</v>
      </c>
      <c r="AB2111" s="12">
        <f t="shared" si="39"/>
        <v>83.850000000000009</v>
      </c>
      <c r="AC2111" s="12">
        <v>83.850000000000009</v>
      </c>
      <c r="AE2111" s="9">
        <v>129</v>
      </c>
    </row>
    <row r="2112" spans="1:31" x14ac:dyDescent="0.25">
      <c r="A2112" t="s">
        <v>816</v>
      </c>
      <c r="B2112">
        <v>47025702</v>
      </c>
      <c r="C2112" t="s">
        <v>2266</v>
      </c>
      <c r="E2112">
        <v>250</v>
      </c>
      <c r="F2112" s="9">
        <v>67</v>
      </c>
      <c r="AB2112" s="12">
        <f t="shared" si="39"/>
        <v>43.550000000000004</v>
      </c>
      <c r="AC2112" s="12">
        <v>43.550000000000004</v>
      </c>
      <c r="AE2112" s="9">
        <v>67</v>
      </c>
    </row>
    <row r="2113" spans="1:31" x14ac:dyDescent="0.25">
      <c r="A2113" t="s">
        <v>816</v>
      </c>
      <c r="B2113">
        <v>47025729</v>
      </c>
      <c r="C2113" t="s">
        <v>2267</v>
      </c>
      <c r="E2113">
        <v>250</v>
      </c>
      <c r="F2113" s="9">
        <v>12</v>
      </c>
      <c r="AB2113" s="12">
        <f t="shared" si="39"/>
        <v>7.8000000000000007</v>
      </c>
      <c r="AC2113" s="12">
        <v>7.8000000000000007</v>
      </c>
      <c r="AE2113" s="9">
        <v>12</v>
      </c>
    </row>
    <row r="2114" spans="1:31" x14ac:dyDescent="0.25">
      <c r="A2114" t="s">
        <v>816</v>
      </c>
      <c r="B2114">
        <v>47025737</v>
      </c>
      <c r="C2114" t="s">
        <v>2268</v>
      </c>
      <c r="E2114">
        <v>250</v>
      </c>
      <c r="F2114" s="9">
        <v>110</v>
      </c>
      <c r="AB2114" s="12">
        <f t="shared" si="39"/>
        <v>71.5</v>
      </c>
      <c r="AC2114" s="12">
        <v>71.5</v>
      </c>
      <c r="AE2114" s="9">
        <v>110</v>
      </c>
    </row>
    <row r="2115" spans="1:31" x14ac:dyDescent="0.25">
      <c r="A2115" t="s">
        <v>816</v>
      </c>
      <c r="B2115">
        <v>47025745</v>
      </c>
      <c r="C2115" t="s">
        <v>2449</v>
      </c>
      <c r="E2115">
        <v>250</v>
      </c>
      <c r="F2115" s="9">
        <v>11</v>
      </c>
      <c r="AB2115" s="12">
        <f t="shared" si="39"/>
        <v>7.15</v>
      </c>
      <c r="AC2115" s="12">
        <v>7.15</v>
      </c>
      <c r="AE2115" s="9">
        <v>11</v>
      </c>
    </row>
    <row r="2116" spans="1:31" x14ac:dyDescent="0.25">
      <c r="A2116" t="s">
        <v>816</v>
      </c>
      <c r="B2116">
        <v>47025753</v>
      </c>
      <c r="C2116" t="s">
        <v>2269</v>
      </c>
      <c r="E2116">
        <v>250</v>
      </c>
      <c r="F2116" s="9">
        <v>71</v>
      </c>
      <c r="AB2116" s="12">
        <f t="shared" si="39"/>
        <v>46.15</v>
      </c>
      <c r="AC2116" s="12">
        <v>46.15</v>
      </c>
      <c r="AE2116" s="9">
        <v>71</v>
      </c>
    </row>
    <row r="2117" spans="1:31" x14ac:dyDescent="0.25">
      <c r="A2117" t="s">
        <v>816</v>
      </c>
      <c r="B2117">
        <v>47025761</v>
      </c>
      <c r="C2117" t="s">
        <v>2270</v>
      </c>
      <c r="E2117">
        <v>250</v>
      </c>
      <c r="F2117" s="9">
        <v>164</v>
      </c>
      <c r="AB2117" s="12">
        <f t="shared" si="39"/>
        <v>106.60000000000001</v>
      </c>
      <c r="AC2117" s="12">
        <v>106.60000000000001</v>
      </c>
      <c r="AE2117" s="9">
        <v>164</v>
      </c>
    </row>
    <row r="2118" spans="1:31" x14ac:dyDescent="0.25">
      <c r="A2118" t="s">
        <v>816</v>
      </c>
      <c r="B2118">
        <v>47025770</v>
      </c>
      <c r="C2118" t="s">
        <v>2271</v>
      </c>
      <c r="E2118">
        <v>250</v>
      </c>
      <c r="F2118" s="9">
        <v>24</v>
      </c>
      <c r="AB2118" s="12">
        <f t="shared" si="39"/>
        <v>15.600000000000001</v>
      </c>
      <c r="AC2118" s="12">
        <v>15.600000000000001</v>
      </c>
      <c r="AE2118" s="9">
        <v>24</v>
      </c>
    </row>
    <row r="2119" spans="1:31" x14ac:dyDescent="0.25">
      <c r="A2119" t="s">
        <v>816</v>
      </c>
      <c r="B2119">
        <v>47025788</v>
      </c>
      <c r="C2119" t="s">
        <v>2272</v>
      </c>
      <c r="E2119">
        <v>250</v>
      </c>
      <c r="F2119" s="9">
        <v>525</v>
      </c>
      <c r="AB2119" s="12">
        <f t="shared" si="39"/>
        <v>341.25</v>
      </c>
      <c r="AC2119" s="12">
        <v>341.25</v>
      </c>
      <c r="AE2119" s="9">
        <v>525</v>
      </c>
    </row>
    <row r="2120" spans="1:31" x14ac:dyDescent="0.25">
      <c r="A2120" t="s">
        <v>816</v>
      </c>
      <c r="B2120">
        <v>47025800</v>
      </c>
      <c r="C2120" t="s">
        <v>2273</v>
      </c>
      <c r="E2120">
        <v>250</v>
      </c>
      <c r="F2120" s="9">
        <v>9</v>
      </c>
      <c r="AB2120" s="12">
        <f t="shared" si="39"/>
        <v>5.8500000000000005</v>
      </c>
      <c r="AC2120" s="12">
        <v>5.8500000000000005</v>
      </c>
      <c r="AE2120" s="9">
        <v>9</v>
      </c>
    </row>
    <row r="2121" spans="1:31" x14ac:dyDescent="0.25">
      <c r="A2121" t="s">
        <v>816</v>
      </c>
      <c r="B2121">
        <v>47025826</v>
      </c>
      <c r="C2121" t="s">
        <v>2274</v>
      </c>
      <c r="E2121">
        <v>250</v>
      </c>
      <c r="F2121" s="9">
        <v>1</v>
      </c>
      <c r="AB2121" s="12">
        <f t="shared" si="39"/>
        <v>0.65</v>
      </c>
      <c r="AC2121" s="12">
        <v>0.65</v>
      </c>
      <c r="AE2121" s="9">
        <v>1</v>
      </c>
    </row>
    <row r="2122" spans="1:31" x14ac:dyDescent="0.25">
      <c r="A2122" t="s">
        <v>816</v>
      </c>
      <c r="B2122">
        <v>47025842</v>
      </c>
      <c r="C2122" t="s">
        <v>2275</v>
      </c>
      <c r="E2122">
        <v>250</v>
      </c>
      <c r="F2122" s="9">
        <v>36</v>
      </c>
      <c r="AB2122" s="12">
        <f t="shared" si="39"/>
        <v>23.400000000000002</v>
      </c>
      <c r="AC2122" s="12">
        <v>23.400000000000002</v>
      </c>
      <c r="AE2122" s="9">
        <v>36</v>
      </c>
    </row>
    <row r="2123" spans="1:31" x14ac:dyDescent="0.25">
      <c r="A2123" t="s">
        <v>816</v>
      </c>
      <c r="B2123">
        <v>47025851</v>
      </c>
      <c r="C2123" t="s">
        <v>2276</v>
      </c>
      <c r="E2123">
        <v>250</v>
      </c>
      <c r="F2123" s="9">
        <v>129</v>
      </c>
      <c r="AB2123" s="12">
        <f t="shared" si="39"/>
        <v>83.850000000000009</v>
      </c>
      <c r="AC2123" s="12">
        <v>83.850000000000009</v>
      </c>
      <c r="AE2123" s="9">
        <v>129</v>
      </c>
    </row>
    <row r="2124" spans="1:31" x14ac:dyDescent="0.25">
      <c r="A2124" t="s">
        <v>816</v>
      </c>
      <c r="B2124">
        <v>47025885</v>
      </c>
      <c r="C2124" t="s">
        <v>2277</v>
      </c>
      <c r="E2124">
        <v>250</v>
      </c>
      <c r="F2124" s="9">
        <v>6</v>
      </c>
      <c r="AB2124" s="12">
        <f>F2124*65%</f>
        <v>3.9000000000000004</v>
      </c>
      <c r="AC2124" s="12">
        <v>3.9000000000000004</v>
      </c>
      <c r="AE2124" s="9">
        <v>6</v>
      </c>
    </row>
    <row r="2125" spans="1:31" x14ac:dyDescent="0.25">
      <c r="A2125" t="s">
        <v>816</v>
      </c>
      <c r="B2125">
        <v>47025907</v>
      </c>
      <c r="C2125" t="s">
        <v>2278</v>
      </c>
      <c r="E2125">
        <v>250</v>
      </c>
      <c r="F2125" s="9">
        <v>23</v>
      </c>
      <c r="AB2125" s="12">
        <f>F2125*65%</f>
        <v>14.950000000000001</v>
      </c>
      <c r="AC2125" s="12">
        <v>14.950000000000001</v>
      </c>
      <c r="AE2125" s="9">
        <v>23</v>
      </c>
    </row>
    <row r="2126" spans="1:31" x14ac:dyDescent="0.25">
      <c r="A2126" t="s">
        <v>816</v>
      </c>
      <c r="B2126">
        <v>47025915</v>
      </c>
      <c r="C2126" t="s">
        <v>2279</v>
      </c>
      <c r="E2126">
        <v>250</v>
      </c>
      <c r="F2126" s="9">
        <v>395</v>
      </c>
      <c r="AB2126" s="12">
        <f t="shared" ref="AB2126:AB2189" si="40">F2126*65%</f>
        <v>256.75</v>
      </c>
      <c r="AC2126" s="12">
        <v>256.75</v>
      </c>
      <c r="AE2126" s="9">
        <v>395</v>
      </c>
    </row>
    <row r="2127" spans="1:31" x14ac:dyDescent="0.25">
      <c r="A2127" t="s">
        <v>816</v>
      </c>
      <c r="B2127">
        <v>47025923</v>
      </c>
      <c r="C2127" t="s">
        <v>2280</v>
      </c>
      <c r="E2127">
        <v>250</v>
      </c>
      <c r="F2127" s="9">
        <v>60</v>
      </c>
      <c r="AB2127" s="12">
        <f t="shared" si="40"/>
        <v>39</v>
      </c>
      <c r="AC2127" s="12">
        <v>39</v>
      </c>
      <c r="AE2127" s="9">
        <v>60</v>
      </c>
    </row>
    <row r="2128" spans="1:31" x14ac:dyDescent="0.25">
      <c r="A2128" t="s">
        <v>816</v>
      </c>
      <c r="B2128">
        <v>47025931</v>
      </c>
      <c r="C2128" t="s">
        <v>2450</v>
      </c>
      <c r="E2128">
        <v>250</v>
      </c>
      <c r="F2128" s="9">
        <v>18</v>
      </c>
      <c r="AB2128" s="12">
        <f t="shared" si="40"/>
        <v>11.700000000000001</v>
      </c>
      <c r="AC2128" s="12">
        <v>11.700000000000001</v>
      </c>
      <c r="AE2128" s="9">
        <v>18</v>
      </c>
    </row>
    <row r="2129" spans="1:31" x14ac:dyDescent="0.25">
      <c r="A2129" t="s">
        <v>816</v>
      </c>
      <c r="B2129">
        <v>47025940</v>
      </c>
      <c r="C2129" t="s">
        <v>2281</v>
      </c>
      <c r="E2129">
        <v>250</v>
      </c>
      <c r="F2129" s="9">
        <v>28</v>
      </c>
      <c r="AB2129" s="12">
        <f t="shared" si="40"/>
        <v>18.2</v>
      </c>
      <c r="AC2129" s="12">
        <v>18.2</v>
      </c>
      <c r="AE2129" s="9">
        <v>28</v>
      </c>
    </row>
    <row r="2130" spans="1:31" x14ac:dyDescent="0.25">
      <c r="A2130" t="s">
        <v>816</v>
      </c>
      <c r="B2130">
        <v>47025958</v>
      </c>
      <c r="C2130" t="s">
        <v>2282</v>
      </c>
      <c r="E2130">
        <v>250</v>
      </c>
      <c r="F2130" s="9">
        <v>60</v>
      </c>
      <c r="AB2130" s="12">
        <f t="shared" si="40"/>
        <v>39</v>
      </c>
      <c r="AC2130" s="12">
        <v>39</v>
      </c>
      <c r="AE2130" s="9">
        <v>60</v>
      </c>
    </row>
    <row r="2131" spans="1:31" x14ac:dyDescent="0.25">
      <c r="A2131" t="s">
        <v>816</v>
      </c>
      <c r="B2131">
        <v>47026008</v>
      </c>
      <c r="C2131" t="s">
        <v>2283</v>
      </c>
      <c r="E2131">
        <v>250</v>
      </c>
      <c r="F2131" s="9">
        <v>15</v>
      </c>
      <c r="AB2131" s="12">
        <f t="shared" si="40"/>
        <v>9.75</v>
      </c>
      <c r="AC2131" s="12">
        <v>9.75</v>
      </c>
      <c r="AE2131" s="9">
        <v>15</v>
      </c>
    </row>
    <row r="2132" spans="1:31" x14ac:dyDescent="0.25">
      <c r="A2132" t="s">
        <v>816</v>
      </c>
      <c r="B2132">
        <v>47026024</v>
      </c>
      <c r="C2132" t="s">
        <v>2284</v>
      </c>
      <c r="E2132">
        <v>250</v>
      </c>
      <c r="F2132" s="9">
        <v>1521</v>
      </c>
      <c r="AB2132" s="12">
        <f t="shared" si="40"/>
        <v>988.65</v>
      </c>
      <c r="AC2132" s="12">
        <v>988.65</v>
      </c>
      <c r="AE2132" s="9">
        <v>1521</v>
      </c>
    </row>
    <row r="2133" spans="1:31" x14ac:dyDescent="0.25">
      <c r="A2133" t="s">
        <v>816</v>
      </c>
      <c r="B2133">
        <v>47026032</v>
      </c>
      <c r="C2133" t="s">
        <v>2285</v>
      </c>
      <c r="E2133">
        <v>250</v>
      </c>
      <c r="F2133" s="9">
        <v>27</v>
      </c>
      <c r="AB2133" s="12">
        <f t="shared" si="40"/>
        <v>17.55</v>
      </c>
      <c r="AC2133" s="12">
        <v>17.55</v>
      </c>
      <c r="AE2133" s="9">
        <v>27</v>
      </c>
    </row>
    <row r="2134" spans="1:31" x14ac:dyDescent="0.25">
      <c r="A2134" t="s">
        <v>816</v>
      </c>
      <c r="B2134">
        <v>47026041</v>
      </c>
      <c r="C2134" t="s">
        <v>2286</v>
      </c>
      <c r="E2134">
        <v>250</v>
      </c>
      <c r="F2134" s="9">
        <v>134</v>
      </c>
      <c r="AB2134" s="12">
        <f t="shared" si="40"/>
        <v>87.100000000000009</v>
      </c>
      <c r="AC2134" s="12">
        <v>87.100000000000009</v>
      </c>
      <c r="AE2134" s="9">
        <v>134</v>
      </c>
    </row>
    <row r="2135" spans="1:31" x14ac:dyDescent="0.25">
      <c r="A2135" t="s">
        <v>816</v>
      </c>
      <c r="B2135">
        <v>47026059</v>
      </c>
      <c r="C2135" t="s">
        <v>2451</v>
      </c>
      <c r="E2135">
        <v>250</v>
      </c>
      <c r="F2135" s="9">
        <v>765</v>
      </c>
      <c r="AB2135" s="12">
        <f t="shared" si="40"/>
        <v>497.25</v>
      </c>
      <c r="AC2135" s="12">
        <v>497.25</v>
      </c>
      <c r="AE2135" s="9">
        <v>765</v>
      </c>
    </row>
    <row r="2136" spans="1:31" x14ac:dyDescent="0.25">
      <c r="A2136" t="s">
        <v>816</v>
      </c>
      <c r="B2136">
        <v>47026067</v>
      </c>
      <c r="C2136" t="s">
        <v>2287</v>
      </c>
      <c r="E2136">
        <v>250</v>
      </c>
      <c r="F2136" s="9">
        <v>1</v>
      </c>
      <c r="AB2136" s="12">
        <f t="shared" si="40"/>
        <v>0.65</v>
      </c>
      <c r="AC2136" s="12">
        <v>0.65</v>
      </c>
      <c r="AE2136" s="9">
        <v>1</v>
      </c>
    </row>
    <row r="2137" spans="1:31" x14ac:dyDescent="0.25">
      <c r="A2137" t="s">
        <v>816</v>
      </c>
      <c r="B2137">
        <v>47026075</v>
      </c>
      <c r="C2137" t="s">
        <v>2288</v>
      </c>
      <c r="E2137">
        <v>250</v>
      </c>
      <c r="F2137" s="9">
        <v>4</v>
      </c>
      <c r="AB2137" s="12">
        <f t="shared" si="40"/>
        <v>2.6</v>
      </c>
      <c r="AC2137" s="12">
        <v>2.6</v>
      </c>
      <c r="AE2137" s="9">
        <v>4</v>
      </c>
    </row>
    <row r="2138" spans="1:31" x14ac:dyDescent="0.25">
      <c r="A2138" t="s">
        <v>816</v>
      </c>
      <c r="B2138">
        <v>47026083</v>
      </c>
      <c r="C2138" t="s">
        <v>2289</v>
      </c>
      <c r="E2138">
        <v>250</v>
      </c>
      <c r="F2138" s="9">
        <v>41</v>
      </c>
      <c r="AB2138" s="12">
        <f t="shared" si="40"/>
        <v>26.650000000000002</v>
      </c>
      <c r="AC2138" s="12">
        <v>26.650000000000002</v>
      </c>
      <c r="AE2138" s="9">
        <v>41</v>
      </c>
    </row>
    <row r="2139" spans="1:31" x14ac:dyDescent="0.25">
      <c r="A2139" t="s">
        <v>816</v>
      </c>
      <c r="B2139">
        <v>47026091</v>
      </c>
      <c r="C2139" t="s">
        <v>2290</v>
      </c>
      <c r="E2139">
        <v>250</v>
      </c>
      <c r="F2139" s="9">
        <v>53</v>
      </c>
      <c r="AB2139" s="12">
        <f t="shared" si="40"/>
        <v>34.450000000000003</v>
      </c>
      <c r="AC2139" s="12">
        <v>34.450000000000003</v>
      </c>
      <c r="AE2139" s="9">
        <v>53</v>
      </c>
    </row>
    <row r="2140" spans="1:31" x14ac:dyDescent="0.25">
      <c r="A2140" t="s">
        <v>816</v>
      </c>
      <c r="B2140">
        <v>47026105</v>
      </c>
      <c r="C2140" t="s">
        <v>2291</v>
      </c>
      <c r="E2140">
        <v>250</v>
      </c>
      <c r="F2140" s="9">
        <v>324</v>
      </c>
      <c r="AB2140" s="12">
        <f t="shared" si="40"/>
        <v>210.6</v>
      </c>
      <c r="AC2140" s="12">
        <v>210.6</v>
      </c>
      <c r="AE2140" s="9">
        <v>324</v>
      </c>
    </row>
    <row r="2141" spans="1:31" x14ac:dyDescent="0.25">
      <c r="A2141" t="s">
        <v>816</v>
      </c>
      <c r="B2141">
        <v>47026113</v>
      </c>
      <c r="C2141" t="s">
        <v>2292</v>
      </c>
      <c r="E2141">
        <v>250</v>
      </c>
      <c r="F2141" s="9">
        <v>9</v>
      </c>
      <c r="AB2141" s="12">
        <f t="shared" si="40"/>
        <v>5.8500000000000005</v>
      </c>
      <c r="AC2141" s="12">
        <v>5.8500000000000005</v>
      </c>
      <c r="AE2141" s="9">
        <v>9</v>
      </c>
    </row>
    <row r="2142" spans="1:31" x14ac:dyDescent="0.25">
      <c r="A2142" t="s">
        <v>816</v>
      </c>
      <c r="B2142">
        <v>47026121</v>
      </c>
      <c r="C2142" t="s">
        <v>2293</v>
      </c>
      <c r="E2142">
        <v>250</v>
      </c>
      <c r="F2142" s="9">
        <v>8</v>
      </c>
      <c r="AB2142" s="12">
        <f t="shared" si="40"/>
        <v>5.2</v>
      </c>
      <c r="AC2142" s="12">
        <v>5.2</v>
      </c>
      <c r="AE2142" s="9">
        <v>8</v>
      </c>
    </row>
    <row r="2143" spans="1:31" x14ac:dyDescent="0.25">
      <c r="A2143" t="s">
        <v>816</v>
      </c>
      <c r="B2143">
        <v>47026156</v>
      </c>
      <c r="C2143" t="s">
        <v>2294</v>
      </c>
      <c r="E2143">
        <v>250</v>
      </c>
      <c r="F2143" s="9">
        <v>13</v>
      </c>
      <c r="AB2143" s="12">
        <f t="shared" si="40"/>
        <v>8.4500000000000011</v>
      </c>
      <c r="AC2143" s="12">
        <v>8.4500000000000011</v>
      </c>
      <c r="AE2143" s="9">
        <v>13</v>
      </c>
    </row>
    <row r="2144" spans="1:31" x14ac:dyDescent="0.25">
      <c r="A2144" t="s">
        <v>816</v>
      </c>
      <c r="B2144">
        <v>47026164</v>
      </c>
      <c r="C2144" t="s">
        <v>2295</v>
      </c>
      <c r="E2144">
        <v>250</v>
      </c>
      <c r="F2144" s="9">
        <v>21</v>
      </c>
      <c r="AB2144" s="12">
        <f t="shared" si="40"/>
        <v>13.65</v>
      </c>
      <c r="AC2144" s="12">
        <v>13.65</v>
      </c>
      <c r="AE2144" s="9">
        <v>21</v>
      </c>
    </row>
    <row r="2145" spans="1:31" x14ac:dyDescent="0.25">
      <c r="A2145" t="s">
        <v>816</v>
      </c>
      <c r="B2145">
        <v>47026172</v>
      </c>
      <c r="C2145" t="s">
        <v>2296</v>
      </c>
      <c r="E2145">
        <v>250</v>
      </c>
      <c r="F2145" s="9">
        <v>48</v>
      </c>
      <c r="AB2145" s="12">
        <f t="shared" si="40"/>
        <v>31.200000000000003</v>
      </c>
      <c r="AC2145" s="12">
        <v>31.200000000000003</v>
      </c>
      <c r="AE2145" s="9">
        <v>48</v>
      </c>
    </row>
    <row r="2146" spans="1:31" x14ac:dyDescent="0.25">
      <c r="A2146" t="s">
        <v>816</v>
      </c>
      <c r="B2146">
        <v>47026181</v>
      </c>
      <c r="C2146" t="s">
        <v>2297</v>
      </c>
      <c r="E2146">
        <v>250</v>
      </c>
      <c r="F2146" s="9">
        <v>135</v>
      </c>
      <c r="AB2146" s="12">
        <f t="shared" si="40"/>
        <v>87.75</v>
      </c>
      <c r="AC2146" s="12">
        <v>87.75</v>
      </c>
      <c r="AE2146" s="9">
        <v>135</v>
      </c>
    </row>
    <row r="2147" spans="1:31" x14ac:dyDescent="0.25">
      <c r="A2147" t="s">
        <v>816</v>
      </c>
      <c r="B2147">
        <v>47026199</v>
      </c>
      <c r="C2147" t="s">
        <v>2298</v>
      </c>
      <c r="E2147">
        <v>250</v>
      </c>
      <c r="F2147" s="9">
        <v>324</v>
      </c>
      <c r="AB2147" s="12">
        <f t="shared" si="40"/>
        <v>210.6</v>
      </c>
      <c r="AC2147" s="12">
        <v>210.6</v>
      </c>
      <c r="AE2147" s="9">
        <v>324</v>
      </c>
    </row>
    <row r="2148" spans="1:31" x14ac:dyDescent="0.25">
      <c r="A2148" t="s">
        <v>816</v>
      </c>
      <c r="B2148">
        <v>47026202</v>
      </c>
      <c r="C2148" t="s">
        <v>2299</v>
      </c>
      <c r="E2148">
        <v>250</v>
      </c>
      <c r="F2148" s="9">
        <v>7</v>
      </c>
      <c r="AB2148" s="12">
        <f t="shared" si="40"/>
        <v>4.55</v>
      </c>
      <c r="AC2148" s="12">
        <v>4.55</v>
      </c>
      <c r="AE2148" s="9">
        <v>7</v>
      </c>
    </row>
    <row r="2149" spans="1:31" x14ac:dyDescent="0.25">
      <c r="A2149" t="s">
        <v>816</v>
      </c>
      <c r="B2149">
        <v>47026211</v>
      </c>
      <c r="C2149" t="s">
        <v>2300</v>
      </c>
      <c r="E2149">
        <v>250</v>
      </c>
      <c r="F2149" s="9">
        <v>16</v>
      </c>
      <c r="AB2149" s="12">
        <f t="shared" si="40"/>
        <v>10.4</v>
      </c>
      <c r="AC2149" s="12">
        <v>10.4</v>
      </c>
      <c r="AE2149" s="9">
        <v>16</v>
      </c>
    </row>
    <row r="2150" spans="1:31" x14ac:dyDescent="0.25">
      <c r="A2150" t="s">
        <v>816</v>
      </c>
      <c r="B2150">
        <v>47026237</v>
      </c>
      <c r="C2150" t="s">
        <v>2301</v>
      </c>
      <c r="E2150">
        <v>250</v>
      </c>
      <c r="F2150" s="9">
        <v>27</v>
      </c>
      <c r="AB2150" s="12">
        <f t="shared" si="40"/>
        <v>17.55</v>
      </c>
      <c r="AC2150" s="12">
        <v>17.55</v>
      </c>
      <c r="AE2150" s="9">
        <v>27</v>
      </c>
    </row>
    <row r="2151" spans="1:31" x14ac:dyDescent="0.25">
      <c r="A2151" t="s">
        <v>816</v>
      </c>
      <c r="B2151">
        <v>47026245</v>
      </c>
      <c r="C2151" t="s">
        <v>2302</v>
      </c>
      <c r="E2151">
        <v>250</v>
      </c>
      <c r="F2151" s="9">
        <v>180</v>
      </c>
      <c r="AB2151" s="12">
        <f t="shared" si="40"/>
        <v>117</v>
      </c>
      <c r="AC2151" s="12">
        <v>117</v>
      </c>
      <c r="AE2151" s="9">
        <v>180</v>
      </c>
    </row>
    <row r="2152" spans="1:31" x14ac:dyDescent="0.25">
      <c r="A2152" t="s">
        <v>816</v>
      </c>
      <c r="B2152">
        <v>47026253</v>
      </c>
      <c r="C2152" t="s">
        <v>2303</v>
      </c>
      <c r="E2152">
        <v>250</v>
      </c>
      <c r="F2152" s="9">
        <v>120</v>
      </c>
      <c r="AB2152" s="12">
        <f t="shared" si="40"/>
        <v>78</v>
      </c>
      <c r="AC2152" s="12">
        <v>78</v>
      </c>
      <c r="AE2152" s="9">
        <v>120</v>
      </c>
    </row>
    <row r="2153" spans="1:31" x14ac:dyDescent="0.25">
      <c r="A2153" t="s">
        <v>816</v>
      </c>
      <c r="B2153">
        <v>47026261</v>
      </c>
      <c r="C2153" t="s">
        <v>2452</v>
      </c>
      <c r="E2153">
        <v>250</v>
      </c>
      <c r="F2153" s="9">
        <v>21</v>
      </c>
      <c r="AB2153" s="12">
        <f t="shared" si="40"/>
        <v>13.65</v>
      </c>
      <c r="AC2153" s="12">
        <v>13.65</v>
      </c>
      <c r="AE2153" s="9">
        <v>21</v>
      </c>
    </row>
    <row r="2154" spans="1:31" x14ac:dyDescent="0.25">
      <c r="A2154" t="s">
        <v>816</v>
      </c>
      <c r="B2154">
        <v>47026270</v>
      </c>
      <c r="C2154" t="s">
        <v>2304</v>
      </c>
      <c r="E2154">
        <v>250</v>
      </c>
      <c r="F2154" s="9">
        <v>12</v>
      </c>
      <c r="AB2154" s="12">
        <f t="shared" si="40"/>
        <v>7.8000000000000007</v>
      </c>
      <c r="AC2154" s="12">
        <v>7.8000000000000007</v>
      </c>
      <c r="AE2154" s="9">
        <v>12</v>
      </c>
    </row>
    <row r="2155" spans="1:31" x14ac:dyDescent="0.25">
      <c r="A2155" t="s">
        <v>816</v>
      </c>
      <c r="B2155">
        <v>47026296</v>
      </c>
      <c r="C2155" t="s">
        <v>2305</v>
      </c>
      <c r="E2155">
        <v>250</v>
      </c>
      <c r="F2155" s="9">
        <v>2</v>
      </c>
      <c r="AB2155" s="12">
        <f t="shared" si="40"/>
        <v>1.3</v>
      </c>
      <c r="AC2155" s="12">
        <v>1.3</v>
      </c>
      <c r="AE2155" s="9">
        <v>2</v>
      </c>
    </row>
    <row r="2156" spans="1:31" x14ac:dyDescent="0.25">
      <c r="A2156" t="s">
        <v>816</v>
      </c>
      <c r="B2156">
        <v>47026300</v>
      </c>
      <c r="C2156" t="s">
        <v>796</v>
      </c>
      <c r="E2156">
        <v>250</v>
      </c>
      <c r="F2156" s="9">
        <v>1683</v>
      </c>
      <c r="AB2156" s="12">
        <f t="shared" si="40"/>
        <v>1093.95</v>
      </c>
      <c r="AC2156" s="12">
        <v>1093.95</v>
      </c>
      <c r="AE2156" s="9">
        <v>1683</v>
      </c>
    </row>
    <row r="2157" spans="1:31" x14ac:dyDescent="0.25">
      <c r="A2157" t="s">
        <v>816</v>
      </c>
      <c r="B2157">
        <v>47026318</v>
      </c>
      <c r="C2157" t="s">
        <v>2306</v>
      </c>
      <c r="E2157">
        <v>250</v>
      </c>
      <c r="F2157" s="9">
        <v>206</v>
      </c>
      <c r="AB2157" s="12">
        <f t="shared" si="40"/>
        <v>133.9</v>
      </c>
      <c r="AC2157" s="12">
        <v>133.9</v>
      </c>
      <c r="AE2157" s="9">
        <v>206</v>
      </c>
    </row>
    <row r="2158" spans="1:31" x14ac:dyDescent="0.25">
      <c r="A2158" t="s">
        <v>816</v>
      </c>
      <c r="B2158">
        <v>47026326</v>
      </c>
      <c r="C2158" t="s">
        <v>2307</v>
      </c>
      <c r="E2158">
        <v>250</v>
      </c>
      <c r="F2158" s="9">
        <v>1</v>
      </c>
      <c r="AB2158" s="12">
        <f t="shared" si="40"/>
        <v>0.65</v>
      </c>
      <c r="AC2158" s="12">
        <v>0.65</v>
      </c>
      <c r="AE2158" s="9">
        <v>1</v>
      </c>
    </row>
    <row r="2159" spans="1:31" x14ac:dyDescent="0.25">
      <c r="A2159" t="s">
        <v>816</v>
      </c>
      <c r="B2159">
        <v>47026334</v>
      </c>
      <c r="C2159" t="s">
        <v>2308</v>
      </c>
      <c r="E2159">
        <v>250</v>
      </c>
      <c r="F2159" s="9">
        <v>19159</v>
      </c>
      <c r="AB2159" s="12">
        <f t="shared" si="40"/>
        <v>12453.35</v>
      </c>
      <c r="AC2159" s="12">
        <v>12453.35</v>
      </c>
      <c r="AE2159" s="9">
        <v>19159</v>
      </c>
    </row>
    <row r="2160" spans="1:31" x14ac:dyDescent="0.25">
      <c r="A2160" t="s">
        <v>816</v>
      </c>
      <c r="B2160">
        <v>47026342</v>
      </c>
      <c r="C2160" t="s">
        <v>2309</v>
      </c>
      <c r="E2160">
        <v>250</v>
      </c>
      <c r="F2160" s="9">
        <v>817</v>
      </c>
      <c r="AB2160" s="12">
        <f t="shared" si="40"/>
        <v>531.05000000000007</v>
      </c>
      <c r="AC2160" s="12">
        <v>531.05000000000007</v>
      </c>
      <c r="AE2160" s="9">
        <v>817</v>
      </c>
    </row>
    <row r="2161" spans="1:31" x14ac:dyDescent="0.25">
      <c r="A2161" t="s">
        <v>816</v>
      </c>
      <c r="B2161">
        <v>47026351</v>
      </c>
      <c r="C2161" t="s">
        <v>2310</v>
      </c>
      <c r="E2161">
        <v>250</v>
      </c>
      <c r="F2161" s="9">
        <v>4</v>
      </c>
      <c r="AB2161" s="12">
        <f t="shared" si="40"/>
        <v>2.6</v>
      </c>
      <c r="AC2161" s="12">
        <v>2.6</v>
      </c>
      <c r="AE2161" s="9">
        <v>4</v>
      </c>
    </row>
    <row r="2162" spans="1:31" x14ac:dyDescent="0.25">
      <c r="A2162" t="s">
        <v>816</v>
      </c>
      <c r="B2162">
        <v>47026369</v>
      </c>
      <c r="C2162" t="s">
        <v>2453</v>
      </c>
      <c r="E2162">
        <v>250</v>
      </c>
      <c r="F2162" s="9">
        <v>159</v>
      </c>
      <c r="AB2162" s="12">
        <f t="shared" si="40"/>
        <v>103.35000000000001</v>
      </c>
      <c r="AC2162" s="12">
        <v>103.35000000000001</v>
      </c>
      <c r="AE2162" s="9">
        <v>159</v>
      </c>
    </row>
    <row r="2163" spans="1:31" x14ac:dyDescent="0.25">
      <c r="A2163" t="s">
        <v>816</v>
      </c>
      <c r="B2163">
        <v>47026377</v>
      </c>
      <c r="C2163" t="s">
        <v>2454</v>
      </c>
      <c r="E2163">
        <v>250</v>
      </c>
      <c r="F2163" s="9">
        <v>516</v>
      </c>
      <c r="AB2163" s="12">
        <f t="shared" si="40"/>
        <v>335.40000000000003</v>
      </c>
      <c r="AC2163" s="12">
        <v>335.40000000000003</v>
      </c>
      <c r="AE2163" s="9">
        <v>516</v>
      </c>
    </row>
    <row r="2164" spans="1:31" x14ac:dyDescent="0.25">
      <c r="A2164" t="s">
        <v>816</v>
      </c>
      <c r="B2164">
        <v>47026385</v>
      </c>
      <c r="C2164" t="s">
        <v>2311</v>
      </c>
      <c r="E2164">
        <v>250</v>
      </c>
      <c r="F2164" s="9">
        <v>0</v>
      </c>
      <c r="AB2164" s="12">
        <f t="shared" si="40"/>
        <v>0</v>
      </c>
      <c r="AC2164" s="12">
        <v>0</v>
      </c>
      <c r="AE2164" s="9">
        <v>0</v>
      </c>
    </row>
    <row r="2165" spans="1:31" x14ac:dyDescent="0.25">
      <c r="A2165" t="s">
        <v>816</v>
      </c>
      <c r="B2165">
        <v>47026393</v>
      </c>
      <c r="C2165" t="s">
        <v>2312</v>
      </c>
      <c r="E2165">
        <v>250</v>
      </c>
      <c r="F2165" s="9">
        <v>1731</v>
      </c>
      <c r="AB2165" s="12">
        <f t="shared" si="40"/>
        <v>1125.1500000000001</v>
      </c>
      <c r="AC2165" s="12">
        <v>1125.1500000000001</v>
      </c>
      <c r="AE2165" s="9">
        <v>1731</v>
      </c>
    </row>
    <row r="2166" spans="1:31" x14ac:dyDescent="0.25">
      <c r="A2166" t="s">
        <v>816</v>
      </c>
      <c r="B2166">
        <v>47026407</v>
      </c>
      <c r="C2166" t="s">
        <v>2455</v>
      </c>
      <c r="E2166">
        <v>250</v>
      </c>
      <c r="F2166" s="9">
        <v>118</v>
      </c>
      <c r="AB2166" s="12">
        <f t="shared" si="40"/>
        <v>76.7</v>
      </c>
      <c r="AC2166" s="12">
        <v>76.7</v>
      </c>
      <c r="AE2166" s="9">
        <v>118</v>
      </c>
    </row>
    <row r="2167" spans="1:31" x14ac:dyDescent="0.25">
      <c r="A2167" t="s">
        <v>816</v>
      </c>
      <c r="B2167">
        <v>47026415</v>
      </c>
      <c r="C2167" t="s">
        <v>2456</v>
      </c>
      <c r="E2167">
        <v>250</v>
      </c>
      <c r="F2167" s="9">
        <v>11</v>
      </c>
      <c r="AB2167" s="12">
        <f t="shared" si="40"/>
        <v>7.15</v>
      </c>
      <c r="AC2167" s="12">
        <v>7.15</v>
      </c>
      <c r="AE2167" s="9">
        <v>11</v>
      </c>
    </row>
    <row r="2168" spans="1:31" x14ac:dyDescent="0.25">
      <c r="A2168" t="s">
        <v>816</v>
      </c>
      <c r="B2168">
        <v>47026431</v>
      </c>
      <c r="C2168" t="s">
        <v>2313</v>
      </c>
      <c r="E2168">
        <v>250</v>
      </c>
      <c r="F2168" s="9">
        <v>167</v>
      </c>
      <c r="AB2168" s="12">
        <f t="shared" si="40"/>
        <v>108.55</v>
      </c>
      <c r="AC2168" s="12">
        <v>108.55</v>
      </c>
      <c r="AE2168" s="9">
        <v>167</v>
      </c>
    </row>
    <row r="2169" spans="1:31" x14ac:dyDescent="0.25">
      <c r="A2169" t="s">
        <v>816</v>
      </c>
      <c r="B2169">
        <v>47026440</v>
      </c>
      <c r="C2169" t="s">
        <v>2457</v>
      </c>
      <c r="E2169">
        <v>250</v>
      </c>
      <c r="F2169" s="9">
        <v>28</v>
      </c>
      <c r="AB2169" s="12">
        <f t="shared" si="40"/>
        <v>18.2</v>
      </c>
      <c r="AC2169" s="12">
        <v>18.2</v>
      </c>
      <c r="AE2169" s="9">
        <v>28</v>
      </c>
    </row>
    <row r="2170" spans="1:31" x14ac:dyDescent="0.25">
      <c r="A2170" t="s">
        <v>816</v>
      </c>
      <c r="B2170">
        <v>47026458</v>
      </c>
      <c r="C2170" t="s">
        <v>2314</v>
      </c>
      <c r="E2170">
        <v>250</v>
      </c>
      <c r="F2170" s="9">
        <v>15</v>
      </c>
      <c r="AB2170" s="12">
        <f t="shared" si="40"/>
        <v>9.75</v>
      </c>
      <c r="AC2170" s="12">
        <v>9.75</v>
      </c>
      <c r="AE2170" s="9">
        <v>15</v>
      </c>
    </row>
    <row r="2171" spans="1:31" x14ac:dyDescent="0.25">
      <c r="A2171" t="s">
        <v>816</v>
      </c>
      <c r="B2171">
        <v>47026474</v>
      </c>
      <c r="C2171" t="s">
        <v>2315</v>
      </c>
      <c r="E2171">
        <v>250</v>
      </c>
      <c r="F2171" s="9">
        <v>476</v>
      </c>
      <c r="AB2171" s="12">
        <f t="shared" si="40"/>
        <v>309.40000000000003</v>
      </c>
      <c r="AC2171" s="12">
        <v>309.40000000000003</v>
      </c>
      <c r="AE2171" s="9">
        <v>476</v>
      </c>
    </row>
    <row r="2172" spans="1:31" x14ac:dyDescent="0.25">
      <c r="A2172" t="s">
        <v>816</v>
      </c>
      <c r="B2172">
        <v>47026504</v>
      </c>
      <c r="C2172" t="s">
        <v>2458</v>
      </c>
      <c r="E2172">
        <v>250</v>
      </c>
      <c r="F2172" s="9">
        <v>1553</v>
      </c>
      <c r="AB2172" s="12">
        <f t="shared" si="40"/>
        <v>1009.45</v>
      </c>
      <c r="AC2172" s="12">
        <v>1009.45</v>
      </c>
      <c r="AE2172" s="9">
        <v>1553</v>
      </c>
    </row>
    <row r="2173" spans="1:31" x14ac:dyDescent="0.25">
      <c r="A2173" t="s">
        <v>816</v>
      </c>
      <c r="B2173">
        <v>47026512</v>
      </c>
      <c r="C2173" t="s">
        <v>2316</v>
      </c>
      <c r="E2173">
        <v>250</v>
      </c>
      <c r="F2173" s="9">
        <v>473</v>
      </c>
      <c r="AB2173" s="12">
        <f t="shared" si="40"/>
        <v>307.45</v>
      </c>
      <c r="AC2173" s="12">
        <v>307.45</v>
      </c>
      <c r="AE2173" s="9">
        <v>473</v>
      </c>
    </row>
    <row r="2174" spans="1:31" x14ac:dyDescent="0.25">
      <c r="A2174" t="s">
        <v>816</v>
      </c>
      <c r="B2174">
        <v>47026521</v>
      </c>
      <c r="C2174" t="s">
        <v>2317</v>
      </c>
      <c r="E2174">
        <v>250</v>
      </c>
      <c r="F2174" s="9">
        <v>7</v>
      </c>
      <c r="AB2174" s="12">
        <f t="shared" si="40"/>
        <v>4.55</v>
      </c>
      <c r="AC2174" s="12">
        <v>4.55</v>
      </c>
      <c r="AE2174" s="9">
        <v>7</v>
      </c>
    </row>
    <row r="2175" spans="1:31" x14ac:dyDescent="0.25">
      <c r="A2175" t="s">
        <v>816</v>
      </c>
      <c r="B2175">
        <v>47026539</v>
      </c>
      <c r="C2175" t="s">
        <v>2318</v>
      </c>
      <c r="E2175">
        <v>250</v>
      </c>
      <c r="F2175" s="9">
        <v>7</v>
      </c>
      <c r="AB2175" s="12">
        <f t="shared" si="40"/>
        <v>4.55</v>
      </c>
      <c r="AC2175" s="12">
        <v>4.55</v>
      </c>
      <c r="AE2175" s="9">
        <v>7</v>
      </c>
    </row>
    <row r="2176" spans="1:31" x14ac:dyDescent="0.25">
      <c r="A2176" t="s">
        <v>816</v>
      </c>
      <c r="B2176">
        <v>47026547</v>
      </c>
      <c r="C2176" t="s">
        <v>2319</v>
      </c>
      <c r="E2176">
        <v>250</v>
      </c>
      <c r="F2176" s="9">
        <v>117</v>
      </c>
      <c r="AB2176" s="12">
        <f t="shared" si="40"/>
        <v>76.05</v>
      </c>
      <c r="AC2176" s="12">
        <v>76.05</v>
      </c>
      <c r="AE2176" s="9">
        <v>117</v>
      </c>
    </row>
    <row r="2177" spans="1:31" x14ac:dyDescent="0.25">
      <c r="A2177" t="s">
        <v>816</v>
      </c>
      <c r="B2177">
        <v>47026555</v>
      </c>
      <c r="C2177" t="s">
        <v>2320</v>
      </c>
      <c r="E2177">
        <v>250</v>
      </c>
      <c r="F2177" s="9">
        <v>101</v>
      </c>
      <c r="AB2177" s="12">
        <f t="shared" si="40"/>
        <v>65.650000000000006</v>
      </c>
      <c r="AC2177" s="12">
        <v>65.650000000000006</v>
      </c>
      <c r="AE2177" s="9">
        <v>101</v>
      </c>
    </row>
    <row r="2178" spans="1:31" x14ac:dyDescent="0.25">
      <c r="A2178" t="s">
        <v>816</v>
      </c>
      <c r="B2178">
        <v>47026563</v>
      </c>
      <c r="C2178" t="s">
        <v>2321</v>
      </c>
      <c r="E2178">
        <v>250</v>
      </c>
      <c r="F2178" s="9">
        <v>48</v>
      </c>
      <c r="AB2178" s="12">
        <f t="shared" si="40"/>
        <v>31.200000000000003</v>
      </c>
      <c r="AC2178" s="12">
        <v>31.200000000000003</v>
      </c>
      <c r="AE2178" s="9">
        <v>48</v>
      </c>
    </row>
    <row r="2179" spans="1:31" x14ac:dyDescent="0.25">
      <c r="A2179" t="s">
        <v>816</v>
      </c>
      <c r="B2179">
        <v>47026580</v>
      </c>
      <c r="C2179" t="s">
        <v>2322</v>
      </c>
      <c r="E2179">
        <v>250</v>
      </c>
      <c r="F2179" s="9">
        <v>4</v>
      </c>
      <c r="AB2179" s="12">
        <f t="shared" si="40"/>
        <v>2.6</v>
      </c>
      <c r="AC2179" s="12">
        <v>2.6</v>
      </c>
      <c r="AE2179" s="9">
        <v>4</v>
      </c>
    </row>
    <row r="2180" spans="1:31" x14ac:dyDescent="0.25">
      <c r="A2180" t="s">
        <v>816</v>
      </c>
      <c r="B2180">
        <v>47026598</v>
      </c>
      <c r="C2180" t="s">
        <v>2323</v>
      </c>
      <c r="E2180">
        <v>250</v>
      </c>
      <c r="F2180" s="9">
        <v>84</v>
      </c>
      <c r="AB2180" s="12">
        <f t="shared" si="40"/>
        <v>54.6</v>
      </c>
      <c r="AC2180" s="12">
        <v>54.6</v>
      </c>
      <c r="AE2180" s="9">
        <v>84</v>
      </c>
    </row>
    <row r="2181" spans="1:31" x14ac:dyDescent="0.25">
      <c r="A2181" t="s">
        <v>816</v>
      </c>
      <c r="B2181">
        <v>47026601</v>
      </c>
      <c r="C2181" t="s">
        <v>2324</v>
      </c>
      <c r="E2181">
        <v>250</v>
      </c>
      <c r="F2181" s="9">
        <v>121</v>
      </c>
      <c r="AB2181" s="12">
        <f t="shared" si="40"/>
        <v>78.650000000000006</v>
      </c>
      <c r="AC2181" s="12">
        <v>78.650000000000006</v>
      </c>
      <c r="AE2181" s="9">
        <v>121</v>
      </c>
    </row>
    <row r="2182" spans="1:31" x14ac:dyDescent="0.25">
      <c r="A2182" t="s">
        <v>816</v>
      </c>
      <c r="B2182">
        <v>47026610</v>
      </c>
      <c r="C2182" t="s">
        <v>2325</v>
      </c>
      <c r="E2182">
        <v>250</v>
      </c>
      <c r="F2182" s="9">
        <v>11</v>
      </c>
      <c r="AB2182" s="12">
        <f t="shared" si="40"/>
        <v>7.15</v>
      </c>
      <c r="AC2182" s="12">
        <v>7.15</v>
      </c>
      <c r="AE2182" s="9">
        <v>11</v>
      </c>
    </row>
    <row r="2183" spans="1:31" x14ac:dyDescent="0.25">
      <c r="A2183" t="s">
        <v>816</v>
      </c>
      <c r="B2183">
        <v>47026628</v>
      </c>
      <c r="C2183" t="s">
        <v>2326</v>
      </c>
      <c r="E2183">
        <v>250</v>
      </c>
      <c r="F2183" s="9">
        <v>1</v>
      </c>
      <c r="AB2183" s="12">
        <f t="shared" si="40"/>
        <v>0.65</v>
      </c>
      <c r="AC2183" s="12">
        <v>0.65</v>
      </c>
      <c r="AE2183" s="9">
        <v>1</v>
      </c>
    </row>
    <row r="2184" spans="1:31" x14ac:dyDescent="0.25">
      <c r="A2184" t="s">
        <v>816</v>
      </c>
      <c r="B2184">
        <v>47026644</v>
      </c>
      <c r="C2184" t="s">
        <v>2327</v>
      </c>
      <c r="E2184">
        <v>250</v>
      </c>
      <c r="F2184" s="9">
        <v>3207</v>
      </c>
      <c r="AB2184" s="12">
        <f t="shared" si="40"/>
        <v>2084.5500000000002</v>
      </c>
      <c r="AC2184" s="12">
        <v>2084.5500000000002</v>
      </c>
      <c r="AE2184" s="9">
        <v>3207</v>
      </c>
    </row>
    <row r="2185" spans="1:31" x14ac:dyDescent="0.25">
      <c r="A2185" t="s">
        <v>816</v>
      </c>
      <c r="B2185">
        <v>47026652</v>
      </c>
      <c r="C2185" t="s">
        <v>2459</v>
      </c>
      <c r="E2185">
        <v>250</v>
      </c>
      <c r="F2185" s="9">
        <v>5</v>
      </c>
      <c r="AB2185" s="12">
        <f t="shared" si="40"/>
        <v>3.25</v>
      </c>
      <c r="AC2185" s="12">
        <v>3.25</v>
      </c>
      <c r="AE2185" s="9">
        <v>5</v>
      </c>
    </row>
    <row r="2186" spans="1:31" x14ac:dyDescent="0.25">
      <c r="A2186" t="s">
        <v>816</v>
      </c>
      <c r="B2186">
        <v>47026661</v>
      </c>
      <c r="C2186" t="s">
        <v>795</v>
      </c>
      <c r="E2186">
        <v>250</v>
      </c>
      <c r="F2186" s="9">
        <v>14</v>
      </c>
      <c r="AB2186" s="12">
        <f t="shared" si="40"/>
        <v>9.1</v>
      </c>
      <c r="AC2186" s="12">
        <v>9.1</v>
      </c>
      <c r="AE2186" s="9">
        <v>14</v>
      </c>
    </row>
    <row r="2187" spans="1:31" x14ac:dyDescent="0.25">
      <c r="A2187" t="s">
        <v>816</v>
      </c>
      <c r="B2187">
        <v>47026695</v>
      </c>
      <c r="C2187" t="s">
        <v>2328</v>
      </c>
      <c r="E2187">
        <v>250</v>
      </c>
      <c r="F2187" s="9">
        <v>30</v>
      </c>
      <c r="AB2187" s="12">
        <f t="shared" si="40"/>
        <v>19.5</v>
      </c>
      <c r="AC2187" s="12">
        <v>19.5</v>
      </c>
      <c r="AE2187" s="9">
        <v>30</v>
      </c>
    </row>
    <row r="2188" spans="1:31" x14ac:dyDescent="0.25">
      <c r="A2188" t="s">
        <v>816</v>
      </c>
      <c r="B2188">
        <v>47026709</v>
      </c>
      <c r="C2188" t="s">
        <v>2329</v>
      </c>
      <c r="E2188">
        <v>250</v>
      </c>
      <c r="F2188" s="9">
        <v>3</v>
      </c>
      <c r="AB2188" s="12">
        <f t="shared" si="40"/>
        <v>1.9500000000000002</v>
      </c>
      <c r="AC2188" s="12">
        <v>1.9500000000000002</v>
      </c>
      <c r="AE2188" s="9">
        <v>3</v>
      </c>
    </row>
    <row r="2189" spans="1:31" x14ac:dyDescent="0.25">
      <c r="A2189" t="s">
        <v>816</v>
      </c>
      <c r="B2189">
        <v>47026725</v>
      </c>
      <c r="C2189" t="s">
        <v>2330</v>
      </c>
      <c r="E2189">
        <v>250</v>
      </c>
      <c r="F2189" s="9">
        <v>41</v>
      </c>
      <c r="AB2189" s="12">
        <f t="shared" si="40"/>
        <v>26.650000000000002</v>
      </c>
      <c r="AC2189" s="12">
        <v>26.650000000000002</v>
      </c>
      <c r="AE2189" s="9">
        <v>41</v>
      </c>
    </row>
    <row r="2190" spans="1:31" x14ac:dyDescent="0.25">
      <c r="A2190" t="s">
        <v>816</v>
      </c>
      <c r="B2190">
        <v>47026733</v>
      </c>
      <c r="C2190" t="s">
        <v>2331</v>
      </c>
      <c r="E2190">
        <v>250</v>
      </c>
      <c r="F2190" s="9">
        <v>183</v>
      </c>
      <c r="AB2190" s="12">
        <f t="shared" ref="AB2190:AB2253" si="41">F2190*65%</f>
        <v>118.95</v>
      </c>
      <c r="AC2190" s="12">
        <v>118.95</v>
      </c>
      <c r="AE2190" s="9">
        <v>183</v>
      </c>
    </row>
    <row r="2191" spans="1:31" x14ac:dyDescent="0.25">
      <c r="A2191" t="s">
        <v>816</v>
      </c>
      <c r="B2191">
        <v>47026741</v>
      </c>
      <c r="C2191" t="s">
        <v>2332</v>
      </c>
      <c r="E2191">
        <v>250</v>
      </c>
      <c r="F2191" s="9">
        <v>1</v>
      </c>
      <c r="AB2191" s="12">
        <f t="shared" si="41"/>
        <v>0.65</v>
      </c>
      <c r="AC2191" s="12">
        <v>0.65</v>
      </c>
      <c r="AE2191" s="9">
        <v>1</v>
      </c>
    </row>
    <row r="2192" spans="1:31" x14ac:dyDescent="0.25">
      <c r="A2192" t="s">
        <v>816</v>
      </c>
      <c r="B2192">
        <v>47026750</v>
      </c>
      <c r="C2192" t="s">
        <v>2333</v>
      </c>
      <c r="E2192">
        <v>250</v>
      </c>
      <c r="F2192" s="9">
        <v>208</v>
      </c>
      <c r="AB2192" s="12">
        <f t="shared" si="41"/>
        <v>135.20000000000002</v>
      </c>
      <c r="AC2192" s="12">
        <v>135.20000000000002</v>
      </c>
      <c r="AE2192" s="9">
        <v>208</v>
      </c>
    </row>
    <row r="2193" spans="1:31" x14ac:dyDescent="0.25">
      <c r="A2193" t="s">
        <v>816</v>
      </c>
      <c r="B2193">
        <v>47026768</v>
      </c>
      <c r="C2193" t="s">
        <v>2334</v>
      </c>
      <c r="E2193">
        <v>250</v>
      </c>
      <c r="F2193" s="9">
        <v>1</v>
      </c>
      <c r="AB2193" s="12">
        <f t="shared" si="41"/>
        <v>0.65</v>
      </c>
      <c r="AC2193" s="12">
        <v>0.65</v>
      </c>
      <c r="AE2193" s="9">
        <v>1</v>
      </c>
    </row>
    <row r="2194" spans="1:31" x14ac:dyDescent="0.25">
      <c r="A2194" t="s">
        <v>816</v>
      </c>
      <c r="B2194">
        <v>47026776</v>
      </c>
      <c r="C2194" t="s">
        <v>2335</v>
      </c>
      <c r="E2194">
        <v>250</v>
      </c>
      <c r="F2194" s="9">
        <v>9</v>
      </c>
      <c r="AB2194" s="12">
        <f t="shared" si="41"/>
        <v>5.8500000000000005</v>
      </c>
      <c r="AC2194" s="12">
        <v>5.8500000000000005</v>
      </c>
      <c r="AE2194" s="9">
        <v>9</v>
      </c>
    </row>
    <row r="2195" spans="1:31" x14ac:dyDescent="0.25">
      <c r="A2195" t="s">
        <v>816</v>
      </c>
      <c r="B2195">
        <v>47026784</v>
      </c>
      <c r="C2195" t="s">
        <v>2336</v>
      </c>
      <c r="E2195">
        <v>250</v>
      </c>
      <c r="F2195" s="9">
        <v>36</v>
      </c>
      <c r="AB2195" s="12">
        <f t="shared" si="41"/>
        <v>23.400000000000002</v>
      </c>
      <c r="AC2195" s="12">
        <v>23.400000000000002</v>
      </c>
      <c r="AE2195" s="9">
        <v>36</v>
      </c>
    </row>
    <row r="2196" spans="1:31" x14ac:dyDescent="0.25">
      <c r="A2196" t="s">
        <v>816</v>
      </c>
      <c r="B2196">
        <v>47026806</v>
      </c>
      <c r="C2196" t="s">
        <v>2337</v>
      </c>
      <c r="E2196">
        <v>250</v>
      </c>
      <c r="F2196" s="9">
        <v>389</v>
      </c>
      <c r="AB2196" s="12">
        <f t="shared" si="41"/>
        <v>252.85000000000002</v>
      </c>
      <c r="AC2196" s="12">
        <v>252.85000000000002</v>
      </c>
      <c r="AE2196" s="9">
        <v>389</v>
      </c>
    </row>
    <row r="2197" spans="1:31" x14ac:dyDescent="0.25">
      <c r="A2197" t="s">
        <v>816</v>
      </c>
      <c r="B2197">
        <v>47026831</v>
      </c>
      <c r="C2197" t="s">
        <v>2338</v>
      </c>
      <c r="E2197">
        <v>250</v>
      </c>
      <c r="F2197" s="9">
        <v>1394</v>
      </c>
      <c r="AB2197" s="12">
        <f t="shared" si="41"/>
        <v>906.1</v>
      </c>
      <c r="AC2197" s="12">
        <v>906.1</v>
      </c>
      <c r="AE2197" s="9">
        <v>1394</v>
      </c>
    </row>
    <row r="2198" spans="1:31" x14ac:dyDescent="0.25">
      <c r="A2198" t="s">
        <v>816</v>
      </c>
      <c r="B2198">
        <v>47026849</v>
      </c>
      <c r="C2198" t="s">
        <v>809</v>
      </c>
      <c r="E2198">
        <v>250</v>
      </c>
      <c r="F2198" s="9">
        <v>18</v>
      </c>
      <c r="AB2198" s="12">
        <f t="shared" si="41"/>
        <v>11.700000000000001</v>
      </c>
      <c r="AC2198" s="12">
        <v>11.700000000000001</v>
      </c>
      <c r="AE2198" s="9">
        <v>18</v>
      </c>
    </row>
    <row r="2199" spans="1:31" x14ac:dyDescent="0.25">
      <c r="A2199" t="s">
        <v>816</v>
      </c>
      <c r="B2199">
        <v>47026857</v>
      </c>
      <c r="C2199" t="s">
        <v>2339</v>
      </c>
      <c r="E2199">
        <v>250</v>
      </c>
      <c r="F2199" s="9">
        <v>956</v>
      </c>
      <c r="AB2199" s="12">
        <f t="shared" si="41"/>
        <v>621.4</v>
      </c>
      <c r="AC2199" s="12">
        <v>621.4</v>
      </c>
      <c r="AE2199" s="9">
        <v>956</v>
      </c>
    </row>
    <row r="2200" spans="1:31" x14ac:dyDescent="0.25">
      <c r="A2200" t="s">
        <v>816</v>
      </c>
      <c r="B2200">
        <v>47026865</v>
      </c>
      <c r="C2200" t="s">
        <v>2340</v>
      </c>
      <c r="E2200">
        <v>250</v>
      </c>
      <c r="F2200" s="9">
        <v>16</v>
      </c>
      <c r="AB2200" s="12">
        <f t="shared" si="41"/>
        <v>10.4</v>
      </c>
      <c r="AC2200" s="12">
        <v>10.4</v>
      </c>
      <c r="AE2200" s="9">
        <v>16</v>
      </c>
    </row>
    <row r="2201" spans="1:31" x14ac:dyDescent="0.25">
      <c r="A2201" t="s">
        <v>816</v>
      </c>
      <c r="B2201">
        <v>47026873</v>
      </c>
      <c r="C2201" t="s">
        <v>2341</v>
      </c>
      <c r="E2201">
        <v>250</v>
      </c>
      <c r="F2201" s="9">
        <v>607</v>
      </c>
      <c r="AB2201" s="12">
        <f t="shared" si="41"/>
        <v>394.55</v>
      </c>
      <c r="AC2201" s="12">
        <v>394.55</v>
      </c>
      <c r="AE2201" s="9">
        <v>607</v>
      </c>
    </row>
    <row r="2202" spans="1:31" x14ac:dyDescent="0.25">
      <c r="A2202" t="s">
        <v>816</v>
      </c>
      <c r="B2202">
        <v>47026881</v>
      </c>
      <c r="C2202" t="s">
        <v>2342</v>
      </c>
      <c r="E2202">
        <v>250</v>
      </c>
      <c r="F2202" s="9">
        <v>364</v>
      </c>
      <c r="AB2202" s="12">
        <f t="shared" si="41"/>
        <v>236.6</v>
      </c>
      <c r="AC2202" s="12">
        <v>236.6</v>
      </c>
      <c r="AE2202" s="9">
        <v>364</v>
      </c>
    </row>
    <row r="2203" spans="1:31" x14ac:dyDescent="0.25">
      <c r="A2203" t="s">
        <v>816</v>
      </c>
      <c r="B2203">
        <v>47026890</v>
      </c>
      <c r="C2203" t="s">
        <v>2462</v>
      </c>
      <c r="E2203">
        <v>250</v>
      </c>
      <c r="F2203" s="9">
        <v>11</v>
      </c>
      <c r="AB2203" s="12">
        <f t="shared" si="41"/>
        <v>7.15</v>
      </c>
      <c r="AC2203" s="12">
        <v>7.15</v>
      </c>
      <c r="AE2203" s="9">
        <v>11</v>
      </c>
    </row>
    <row r="2204" spans="1:31" x14ac:dyDescent="0.25">
      <c r="A2204" t="s">
        <v>816</v>
      </c>
      <c r="B2204">
        <v>47026920</v>
      </c>
      <c r="C2204" t="s">
        <v>2343</v>
      </c>
      <c r="E2204">
        <v>250</v>
      </c>
      <c r="F2204" s="9">
        <v>236</v>
      </c>
      <c r="AB2204" s="12">
        <f t="shared" si="41"/>
        <v>153.4</v>
      </c>
      <c r="AC2204" s="12">
        <v>153.4</v>
      </c>
      <c r="AE2204" s="9">
        <v>236</v>
      </c>
    </row>
    <row r="2205" spans="1:31" x14ac:dyDescent="0.25">
      <c r="A2205" t="s">
        <v>816</v>
      </c>
      <c r="B2205">
        <v>47026938</v>
      </c>
      <c r="C2205" t="s">
        <v>2344</v>
      </c>
      <c r="E2205">
        <v>250</v>
      </c>
      <c r="F2205" s="9">
        <v>29</v>
      </c>
      <c r="AB2205" s="12">
        <f t="shared" si="41"/>
        <v>18.850000000000001</v>
      </c>
      <c r="AC2205" s="12">
        <v>18.850000000000001</v>
      </c>
      <c r="AE2205" s="9">
        <v>29</v>
      </c>
    </row>
    <row r="2206" spans="1:31" x14ac:dyDescent="0.25">
      <c r="A2206" t="s">
        <v>816</v>
      </c>
      <c r="B2206">
        <v>47026946</v>
      </c>
      <c r="C2206" t="s">
        <v>2345</v>
      </c>
      <c r="E2206">
        <v>250</v>
      </c>
      <c r="F2206" s="9">
        <v>1195</v>
      </c>
      <c r="AB2206" s="12">
        <f t="shared" si="41"/>
        <v>776.75</v>
      </c>
      <c r="AC2206" s="12">
        <v>776.75</v>
      </c>
      <c r="AE2206" s="9">
        <v>1195</v>
      </c>
    </row>
    <row r="2207" spans="1:31" x14ac:dyDescent="0.25">
      <c r="A2207" t="s">
        <v>816</v>
      </c>
      <c r="B2207">
        <v>47026954</v>
      </c>
      <c r="C2207" t="s">
        <v>2463</v>
      </c>
      <c r="E2207">
        <v>250</v>
      </c>
      <c r="F2207" s="9">
        <v>10</v>
      </c>
      <c r="AB2207" s="12">
        <f t="shared" si="41"/>
        <v>6.5</v>
      </c>
      <c r="AC2207" s="12">
        <v>6.5</v>
      </c>
      <c r="AE2207" s="9">
        <v>10</v>
      </c>
    </row>
    <row r="2208" spans="1:31" x14ac:dyDescent="0.25">
      <c r="A2208" t="s">
        <v>816</v>
      </c>
      <c r="B2208">
        <v>47026962</v>
      </c>
      <c r="C2208" t="s">
        <v>812</v>
      </c>
      <c r="E2208">
        <v>250</v>
      </c>
      <c r="F2208" s="9">
        <v>21351</v>
      </c>
      <c r="AB2208" s="12">
        <f t="shared" si="41"/>
        <v>13878.15</v>
      </c>
      <c r="AC2208" s="12">
        <v>13878.15</v>
      </c>
      <c r="AE2208" s="9">
        <v>21351</v>
      </c>
    </row>
    <row r="2209" spans="1:31" x14ac:dyDescent="0.25">
      <c r="A2209" t="s">
        <v>816</v>
      </c>
      <c r="B2209">
        <v>47026971</v>
      </c>
      <c r="C2209" t="s">
        <v>2346</v>
      </c>
      <c r="E2209">
        <v>250</v>
      </c>
      <c r="F2209" s="9">
        <v>591</v>
      </c>
      <c r="AB2209" s="12">
        <f t="shared" si="41"/>
        <v>384.15000000000003</v>
      </c>
      <c r="AC2209" s="12">
        <v>384.15000000000003</v>
      </c>
      <c r="AE2209" s="9">
        <v>591</v>
      </c>
    </row>
    <row r="2210" spans="1:31" x14ac:dyDescent="0.25">
      <c r="A2210" t="s">
        <v>816</v>
      </c>
      <c r="B2210">
        <v>47026989</v>
      </c>
      <c r="C2210" t="s">
        <v>2347</v>
      </c>
      <c r="E2210">
        <v>250</v>
      </c>
      <c r="F2210" s="9">
        <v>329</v>
      </c>
      <c r="AB2210" s="12">
        <f t="shared" si="41"/>
        <v>213.85</v>
      </c>
      <c r="AC2210" s="12">
        <v>213.85</v>
      </c>
      <c r="AE2210" s="9">
        <v>329</v>
      </c>
    </row>
    <row r="2211" spans="1:31" x14ac:dyDescent="0.25">
      <c r="A2211" t="s">
        <v>816</v>
      </c>
      <c r="B2211">
        <v>47026997</v>
      </c>
      <c r="C2211" t="s">
        <v>2348</v>
      </c>
      <c r="E2211">
        <v>250</v>
      </c>
      <c r="F2211" s="9">
        <v>2</v>
      </c>
      <c r="AB2211" s="12">
        <f t="shared" si="41"/>
        <v>1.3</v>
      </c>
      <c r="AC2211" s="12">
        <v>1.3</v>
      </c>
      <c r="AE2211" s="9">
        <v>2</v>
      </c>
    </row>
    <row r="2212" spans="1:31" x14ac:dyDescent="0.25">
      <c r="A2212" t="s">
        <v>816</v>
      </c>
      <c r="B2212">
        <v>47027004</v>
      </c>
      <c r="C2212" t="s">
        <v>2349</v>
      </c>
      <c r="E2212">
        <v>250</v>
      </c>
      <c r="F2212" s="9">
        <v>185</v>
      </c>
      <c r="AB2212" s="12">
        <f t="shared" si="41"/>
        <v>120.25</v>
      </c>
      <c r="AC2212" s="12">
        <v>120.25</v>
      </c>
      <c r="AE2212" s="9">
        <v>185</v>
      </c>
    </row>
    <row r="2213" spans="1:31" x14ac:dyDescent="0.25">
      <c r="A2213" t="s">
        <v>816</v>
      </c>
      <c r="B2213">
        <v>47027012</v>
      </c>
      <c r="C2213" t="s">
        <v>2350</v>
      </c>
      <c r="E2213">
        <v>250</v>
      </c>
      <c r="F2213" s="9">
        <v>166</v>
      </c>
      <c r="AB2213" s="12">
        <f t="shared" si="41"/>
        <v>107.9</v>
      </c>
      <c r="AC2213" s="12">
        <v>107.9</v>
      </c>
      <c r="AE2213" s="9">
        <v>166</v>
      </c>
    </row>
    <row r="2214" spans="1:31" x14ac:dyDescent="0.25">
      <c r="A2214" t="s">
        <v>816</v>
      </c>
      <c r="B2214">
        <v>47027021</v>
      </c>
      <c r="C2214" t="s">
        <v>2351</v>
      </c>
      <c r="E2214">
        <v>250</v>
      </c>
      <c r="F2214" s="9">
        <v>918</v>
      </c>
      <c r="AB2214" s="12">
        <f t="shared" si="41"/>
        <v>596.70000000000005</v>
      </c>
      <c r="AC2214" s="12">
        <v>596.70000000000005</v>
      </c>
      <c r="AE2214" s="9">
        <v>918</v>
      </c>
    </row>
    <row r="2215" spans="1:31" x14ac:dyDescent="0.25">
      <c r="A2215" t="s">
        <v>816</v>
      </c>
      <c r="B2215">
        <v>47027039</v>
      </c>
      <c r="C2215" t="s">
        <v>2352</v>
      </c>
      <c r="E2215">
        <v>250</v>
      </c>
      <c r="F2215" s="9">
        <v>209</v>
      </c>
      <c r="AB2215" s="12">
        <f t="shared" si="41"/>
        <v>135.85</v>
      </c>
      <c r="AC2215" s="12">
        <v>135.85</v>
      </c>
      <c r="AE2215" s="9">
        <v>209</v>
      </c>
    </row>
    <row r="2216" spans="1:31" x14ac:dyDescent="0.25">
      <c r="A2216" t="s">
        <v>816</v>
      </c>
      <c r="B2216">
        <v>47027047</v>
      </c>
      <c r="C2216" t="s">
        <v>2353</v>
      </c>
      <c r="E2216">
        <v>250</v>
      </c>
      <c r="F2216" s="9">
        <v>2</v>
      </c>
      <c r="AB2216" s="12">
        <f t="shared" si="41"/>
        <v>1.3</v>
      </c>
      <c r="AC2216" s="12">
        <v>1.3</v>
      </c>
      <c r="AE2216" s="9">
        <v>2</v>
      </c>
    </row>
    <row r="2217" spans="1:31" x14ac:dyDescent="0.25">
      <c r="A2217" t="s">
        <v>816</v>
      </c>
      <c r="B2217">
        <v>47027055</v>
      </c>
      <c r="C2217" t="s">
        <v>2354</v>
      </c>
      <c r="E2217">
        <v>250</v>
      </c>
      <c r="F2217" s="9">
        <v>110</v>
      </c>
      <c r="AB2217" s="12">
        <f t="shared" si="41"/>
        <v>71.5</v>
      </c>
      <c r="AC2217" s="12">
        <v>71.5</v>
      </c>
      <c r="AE2217" s="9">
        <v>110</v>
      </c>
    </row>
    <row r="2218" spans="1:31" x14ac:dyDescent="0.25">
      <c r="A2218" t="s">
        <v>816</v>
      </c>
      <c r="B2218">
        <v>47027063</v>
      </c>
      <c r="C2218" t="s">
        <v>2355</v>
      </c>
      <c r="E2218">
        <v>250</v>
      </c>
      <c r="F2218" s="9">
        <v>11</v>
      </c>
      <c r="AB2218" s="12">
        <f t="shared" si="41"/>
        <v>7.15</v>
      </c>
      <c r="AC2218" s="12">
        <v>7.15</v>
      </c>
      <c r="AE2218" s="9">
        <v>11</v>
      </c>
    </row>
    <row r="2219" spans="1:31" x14ac:dyDescent="0.25">
      <c r="A2219" t="s">
        <v>816</v>
      </c>
      <c r="B2219">
        <v>47027071</v>
      </c>
      <c r="C2219" t="s">
        <v>2356</v>
      </c>
      <c r="E2219">
        <v>250</v>
      </c>
      <c r="F2219" s="9">
        <v>28</v>
      </c>
      <c r="AB2219" s="12">
        <f t="shared" si="41"/>
        <v>18.2</v>
      </c>
      <c r="AC2219" s="12">
        <v>18.2</v>
      </c>
      <c r="AE2219" s="9">
        <v>28</v>
      </c>
    </row>
    <row r="2220" spans="1:31" x14ac:dyDescent="0.25">
      <c r="A2220" t="s">
        <v>816</v>
      </c>
      <c r="B2220">
        <v>47027080</v>
      </c>
      <c r="C2220" t="s">
        <v>2357</v>
      </c>
      <c r="E2220">
        <v>250</v>
      </c>
      <c r="F2220" s="9">
        <v>219</v>
      </c>
      <c r="AB2220" s="12">
        <f t="shared" si="41"/>
        <v>142.35</v>
      </c>
      <c r="AC2220" s="12">
        <v>142.35</v>
      </c>
      <c r="AE2220" s="9">
        <v>219</v>
      </c>
    </row>
    <row r="2221" spans="1:31" x14ac:dyDescent="0.25">
      <c r="A2221" t="s">
        <v>816</v>
      </c>
      <c r="B2221">
        <v>47027098</v>
      </c>
      <c r="C2221" t="s">
        <v>2358</v>
      </c>
      <c r="E2221">
        <v>250</v>
      </c>
      <c r="F2221" s="9">
        <v>540</v>
      </c>
      <c r="AB2221" s="12">
        <f t="shared" si="41"/>
        <v>351</v>
      </c>
      <c r="AC2221" s="12">
        <v>351</v>
      </c>
      <c r="AE2221" s="9">
        <v>540</v>
      </c>
    </row>
    <row r="2222" spans="1:31" x14ac:dyDescent="0.25">
      <c r="A2222" t="s">
        <v>816</v>
      </c>
      <c r="B2222">
        <v>47027101</v>
      </c>
      <c r="C2222" t="s">
        <v>2359</v>
      </c>
      <c r="E2222">
        <v>250</v>
      </c>
      <c r="F2222" s="9">
        <v>53</v>
      </c>
      <c r="AB2222" s="12">
        <f t="shared" si="41"/>
        <v>34.450000000000003</v>
      </c>
      <c r="AC2222" s="12">
        <v>34.450000000000003</v>
      </c>
      <c r="AE2222" s="9">
        <v>53</v>
      </c>
    </row>
    <row r="2223" spans="1:31" x14ac:dyDescent="0.25">
      <c r="A2223" t="s">
        <v>816</v>
      </c>
      <c r="B2223">
        <v>47027110</v>
      </c>
      <c r="C2223" t="s">
        <v>2360</v>
      </c>
      <c r="E2223">
        <v>250</v>
      </c>
      <c r="F2223" s="9">
        <v>146</v>
      </c>
      <c r="AB2223" s="12">
        <f t="shared" si="41"/>
        <v>94.9</v>
      </c>
      <c r="AC2223" s="12">
        <v>94.9</v>
      </c>
      <c r="AE2223" s="9">
        <v>146</v>
      </c>
    </row>
    <row r="2224" spans="1:31" x14ac:dyDescent="0.25">
      <c r="A2224" t="s">
        <v>816</v>
      </c>
      <c r="B2224">
        <v>47027128</v>
      </c>
      <c r="C2224" t="s">
        <v>2361</v>
      </c>
      <c r="E2224">
        <v>250</v>
      </c>
      <c r="F2224" s="9">
        <v>29</v>
      </c>
      <c r="AB2224" s="12">
        <f t="shared" si="41"/>
        <v>18.850000000000001</v>
      </c>
      <c r="AC2224" s="12">
        <v>18.850000000000001</v>
      </c>
      <c r="AE2224" s="9">
        <v>29</v>
      </c>
    </row>
    <row r="2225" spans="1:31" x14ac:dyDescent="0.25">
      <c r="A2225" t="s">
        <v>816</v>
      </c>
      <c r="B2225">
        <v>47027144</v>
      </c>
      <c r="C2225" t="s">
        <v>2362</v>
      </c>
      <c r="E2225">
        <v>250</v>
      </c>
      <c r="F2225" s="9">
        <v>152</v>
      </c>
      <c r="AB2225" s="12">
        <f t="shared" si="41"/>
        <v>98.8</v>
      </c>
      <c r="AC2225" s="12">
        <v>98.8</v>
      </c>
      <c r="AE2225" s="9">
        <v>152</v>
      </c>
    </row>
    <row r="2226" spans="1:31" x14ac:dyDescent="0.25">
      <c r="A2226" t="s">
        <v>816</v>
      </c>
      <c r="B2226">
        <v>47027152</v>
      </c>
      <c r="C2226" t="s">
        <v>2363</v>
      </c>
      <c r="E2226">
        <v>250</v>
      </c>
      <c r="F2226" s="9">
        <v>1451</v>
      </c>
      <c r="AB2226" s="12">
        <f t="shared" si="41"/>
        <v>943.15</v>
      </c>
      <c r="AC2226" s="12">
        <v>943.15</v>
      </c>
      <c r="AE2226" s="9">
        <v>1451</v>
      </c>
    </row>
    <row r="2227" spans="1:31" x14ac:dyDescent="0.25">
      <c r="A2227" t="s">
        <v>816</v>
      </c>
      <c r="B2227">
        <v>47027161</v>
      </c>
      <c r="C2227" t="s">
        <v>2364</v>
      </c>
      <c r="E2227">
        <v>250</v>
      </c>
      <c r="F2227" s="9">
        <v>10</v>
      </c>
      <c r="AB2227" s="12">
        <f t="shared" si="41"/>
        <v>6.5</v>
      </c>
      <c r="AC2227" s="12">
        <v>6.5</v>
      </c>
      <c r="AE2227" s="9">
        <v>10</v>
      </c>
    </row>
    <row r="2228" spans="1:31" x14ac:dyDescent="0.25">
      <c r="A2228" t="s">
        <v>816</v>
      </c>
      <c r="B2228">
        <v>47027179</v>
      </c>
      <c r="C2228" t="s">
        <v>2365</v>
      </c>
      <c r="E2228">
        <v>250</v>
      </c>
      <c r="F2228" s="9">
        <v>20</v>
      </c>
      <c r="AB2228" s="12">
        <f t="shared" si="41"/>
        <v>13</v>
      </c>
      <c r="AC2228" s="12">
        <v>13</v>
      </c>
      <c r="AE2228" s="9">
        <v>20</v>
      </c>
    </row>
    <row r="2229" spans="1:31" x14ac:dyDescent="0.25">
      <c r="A2229" t="s">
        <v>816</v>
      </c>
      <c r="B2229">
        <v>47027187</v>
      </c>
      <c r="C2229" t="s">
        <v>2366</v>
      </c>
      <c r="E2229">
        <v>250</v>
      </c>
      <c r="F2229" s="9">
        <v>41</v>
      </c>
      <c r="AB2229" s="12">
        <f t="shared" si="41"/>
        <v>26.650000000000002</v>
      </c>
      <c r="AC2229" s="12">
        <v>26.650000000000002</v>
      </c>
      <c r="AE2229" s="9">
        <v>41</v>
      </c>
    </row>
    <row r="2230" spans="1:31" x14ac:dyDescent="0.25">
      <c r="A2230" t="s">
        <v>816</v>
      </c>
      <c r="B2230">
        <v>47027195</v>
      </c>
      <c r="C2230" t="s">
        <v>2367</v>
      </c>
      <c r="E2230">
        <v>250</v>
      </c>
      <c r="F2230" s="9">
        <v>24</v>
      </c>
      <c r="AB2230" s="12">
        <f t="shared" si="41"/>
        <v>15.600000000000001</v>
      </c>
      <c r="AC2230" s="12">
        <v>15.600000000000001</v>
      </c>
      <c r="AE2230" s="9">
        <v>24</v>
      </c>
    </row>
    <row r="2231" spans="1:31" x14ac:dyDescent="0.25">
      <c r="A2231" t="s">
        <v>816</v>
      </c>
      <c r="B2231">
        <v>47027209</v>
      </c>
      <c r="C2231" t="s">
        <v>2368</v>
      </c>
      <c r="E2231">
        <v>250</v>
      </c>
      <c r="F2231" s="9">
        <v>82</v>
      </c>
      <c r="AB2231" s="12">
        <f t="shared" si="41"/>
        <v>53.300000000000004</v>
      </c>
      <c r="AC2231" s="12">
        <v>53.300000000000004</v>
      </c>
      <c r="AE2231" s="9">
        <v>82</v>
      </c>
    </row>
    <row r="2232" spans="1:31" x14ac:dyDescent="0.25">
      <c r="A2232" t="s">
        <v>816</v>
      </c>
      <c r="B2232">
        <v>47027217</v>
      </c>
      <c r="C2232" t="s">
        <v>2464</v>
      </c>
      <c r="E2232">
        <v>250</v>
      </c>
      <c r="F2232" s="9">
        <v>26</v>
      </c>
      <c r="AB2232" s="12">
        <f t="shared" si="41"/>
        <v>16.900000000000002</v>
      </c>
      <c r="AC2232" s="12">
        <v>16.900000000000002</v>
      </c>
      <c r="AE2232" s="9">
        <v>26</v>
      </c>
    </row>
    <row r="2233" spans="1:31" x14ac:dyDescent="0.25">
      <c r="A2233" t="s">
        <v>816</v>
      </c>
      <c r="B2233">
        <v>47027233</v>
      </c>
      <c r="C2233" t="s">
        <v>2465</v>
      </c>
      <c r="E2233">
        <v>250</v>
      </c>
      <c r="F2233" s="9">
        <v>13</v>
      </c>
      <c r="AB2233" s="12">
        <f t="shared" si="41"/>
        <v>8.4500000000000011</v>
      </c>
      <c r="AC2233" s="12">
        <v>8.4500000000000011</v>
      </c>
      <c r="AE2233" s="9">
        <v>13</v>
      </c>
    </row>
    <row r="2234" spans="1:31" x14ac:dyDescent="0.25">
      <c r="A2234" t="s">
        <v>816</v>
      </c>
      <c r="B2234">
        <v>47027241</v>
      </c>
      <c r="C2234" t="s">
        <v>2466</v>
      </c>
      <c r="E2234">
        <v>250</v>
      </c>
      <c r="F2234" s="9">
        <v>72</v>
      </c>
      <c r="AB2234" s="12">
        <f t="shared" si="41"/>
        <v>46.800000000000004</v>
      </c>
      <c r="AC2234" s="12">
        <v>46.800000000000004</v>
      </c>
      <c r="AE2234" s="9">
        <v>72</v>
      </c>
    </row>
    <row r="2235" spans="1:31" x14ac:dyDescent="0.25">
      <c r="A2235" t="s">
        <v>816</v>
      </c>
      <c r="B2235">
        <v>47027253</v>
      </c>
      <c r="C2235" t="s">
        <v>2369</v>
      </c>
      <c r="E2235">
        <v>250</v>
      </c>
      <c r="F2235" s="9">
        <v>63</v>
      </c>
      <c r="AB2235" s="12">
        <f t="shared" si="41"/>
        <v>40.950000000000003</v>
      </c>
      <c r="AC2235" s="12">
        <v>40.950000000000003</v>
      </c>
      <c r="AE2235" s="9">
        <v>63</v>
      </c>
    </row>
    <row r="2236" spans="1:31" x14ac:dyDescent="0.25">
      <c r="A2236" t="s">
        <v>816</v>
      </c>
      <c r="B2236">
        <v>47027254</v>
      </c>
      <c r="C2236" t="s">
        <v>2370</v>
      </c>
      <c r="E2236">
        <v>250</v>
      </c>
      <c r="F2236" s="9">
        <v>9</v>
      </c>
      <c r="AB2236" s="12">
        <f t="shared" si="41"/>
        <v>5.8500000000000005</v>
      </c>
      <c r="AC2236" s="12">
        <v>5.8500000000000005</v>
      </c>
      <c r="AE2236" s="9">
        <v>9</v>
      </c>
    </row>
    <row r="2237" spans="1:31" x14ac:dyDescent="0.25">
      <c r="A2237" t="s">
        <v>816</v>
      </c>
      <c r="B2237">
        <v>47027255</v>
      </c>
      <c r="C2237" t="s">
        <v>2371</v>
      </c>
      <c r="E2237">
        <v>250</v>
      </c>
      <c r="F2237" s="9">
        <v>1302</v>
      </c>
      <c r="AB2237" s="12">
        <f t="shared" si="41"/>
        <v>846.30000000000007</v>
      </c>
      <c r="AC2237" s="12">
        <v>846.30000000000007</v>
      </c>
      <c r="AE2237" s="9">
        <v>1302</v>
      </c>
    </row>
    <row r="2238" spans="1:31" x14ac:dyDescent="0.25">
      <c r="A2238" t="s">
        <v>816</v>
      </c>
      <c r="B2238">
        <v>47027256</v>
      </c>
      <c r="C2238" t="s">
        <v>2372</v>
      </c>
      <c r="E2238">
        <v>250</v>
      </c>
      <c r="F2238" s="9">
        <v>66</v>
      </c>
      <c r="AB2238" s="12">
        <f t="shared" si="41"/>
        <v>42.9</v>
      </c>
      <c r="AC2238" s="12">
        <v>42.9</v>
      </c>
      <c r="AE2238" s="9">
        <v>66</v>
      </c>
    </row>
    <row r="2239" spans="1:31" x14ac:dyDescent="0.25">
      <c r="A2239" t="s">
        <v>816</v>
      </c>
      <c r="B2239">
        <v>47027257</v>
      </c>
      <c r="C2239" t="s">
        <v>2373</v>
      </c>
      <c r="E2239">
        <v>250</v>
      </c>
      <c r="F2239" s="9">
        <v>17</v>
      </c>
      <c r="AB2239" s="12">
        <f t="shared" si="41"/>
        <v>11.05</v>
      </c>
      <c r="AC2239" s="12">
        <v>11.05</v>
      </c>
      <c r="AE2239" s="9">
        <v>17</v>
      </c>
    </row>
    <row r="2240" spans="1:31" x14ac:dyDescent="0.25">
      <c r="A2240" t="s">
        <v>816</v>
      </c>
      <c r="B2240">
        <v>47027258</v>
      </c>
      <c r="C2240" t="s">
        <v>2374</v>
      </c>
      <c r="E2240">
        <v>250</v>
      </c>
      <c r="F2240" s="9">
        <v>14</v>
      </c>
      <c r="AB2240" s="12">
        <f t="shared" si="41"/>
        <v>9.1</v>
      </c>
      <c r="AC2240" s="12">
        <v>9.1</v>
      </c>
      <c r="AE2240" s="9">
        <v>14</v>
      </c>
    </row>
    <row r="2241" spans="1:31" x14ac:dyDescent="0.25">
      <c r="A2241" t="s">
        <v>816</v>
      </c>
      <c r="B2241">
        <v>47027259</v>
      </c>
      <c r="C2241" t="s">
        <v>2375</v>
      </c>
      <c r="E2241">
        <v>250</v>
      </c>
      <c r="F2241" s="9">
        <v>35</v>
      </c>
      <c r="AB2241" s="12">
        <f t="shared" si="41"/>
        <v>22.75</v>
      </c>
      <c r="AC2241" s="12">
        <v>22.75</v>
      </c>
      <c r="AE2241" s="9">
        <v>35</v>
      </c>
    </row>
    <row r="2242" spans="1:31" x14ac:dyDescent="0.25">
      <c r="A2242" t="s">
        <v>816</v>
      </c>
      <c r="B2242">
        <v>47027260</v>
      </c>
      <c r="C2242" t="s">
        <v>2376</v>
      </c>
      <c r="E2242">
        <v>250</v>
      </c>
      <c r="F2242" s="9">
        <v>1</v>
      </c>
      <c r="AB2242" s="12">
        <f t="shared" si="41"/>
        <v>0.65</v>
      </c>
      <c r="AC2242" s="12">
        <v>0.65</v>
      </c>
      <c r="AE2242" s="9">
        <v>1</v>
      </c>
    </row>
    <row r="2243" spans="1:31" x14ac:dyDescent="0.25">
      <c r="A2243" t="s">
        <v>816</v>
      </c>
      <c r="B2243">
        <v>47027261</v>
      </c>
      <c r="C2243" t="s">
        <v>2377</v>
      </c>
      <c r="E2243">
        <v>250</v>
      </c>
      <c r="F2243" s="9">
        <v>6</v>
      </c>
      <c r="AB2243" s="12">
        <f t="shared" si="41"/>
        <v>3.9000000000000004</v>
      </c>
      <c r="AC2243" s="12">
        <v>3.9000000000000004</v>
      </c>
      <c r="AE2243" s="9">
        <v>6</v>
      </c>
    </row>
    <row r="2244" spans="1:31" x14ac:dyDescent="0.25">
      <c r="A2244" t="s">
        <v>816</v>
      </c>
      <c r="B2244">
        <v>47027263</v>
      </c>
      <c r="C2244" t="s">
        <v>2379</v>
      </c>
      <c r="E2244">
        <v>250</v>
      </c>
      <c r="F2244" s="9">
        <v>30</v>
      </c>
      <c r="AB2244" s="12">
        <f t="shared" si="41"/>
        <v>19.5</v>
      </c>
      <c r="AC2244" s="12">
        <v>19.5</v>
      </c>
      <c r="AE2244" s="9">
        <v>30</v>
      </c>
    </row>
    <row r="2245" spans="1:31" x14ac:dyDescent="0.25">
      <c r="A2245" t="s">
        <v>816</v>
      </c>
      <c r="B2245">
        <v>47027264</v>
      </c>
      <c r="C2245" t="s">
        <v>2380</v>
      </c>
      <c r="E2245">
        <v>250</v>
      </c>
      <c r="F2245" s="9">
        <v>22</v>
      </c>
      <c r="AB2245" s="12">
        <f t="shared" si="41"/>
        <v>14.3</v>
      </c>
      <c r="AC2245" s="12">
        <v>14.3</v>
      </c>
      <c r="AE2245" s="9">
        <v>22</v>
      </c>
    </row>
    <row r="2246" spans="1:31" x14ac:dyDescent="0.25">
      <c r="A2246" t="s">
        <v>816</v>
      </c>
      <c r="B2246">
        <v>47027265</v>
      </c>
      <c r="C2246" t="s">
        <v>2381</v>
      </c>
      <c r="E2246">
        <v>250</v>
      </c>
      <c r="F2246" s="9">
        <v>20</v>
      </c>
      <c r="AB2246" s="12">
        <f t="shared" si="41"/>
        <v>13</v>
      </c>
      <c r="AC2246" s="12">
        <v>13</v>
      </c>
      <c r="AE2246" s="9">
        <v>20</v>
      </c>
    </row>
    <row r="2247" spans="1:31" x14ac:dyDescent="0.25">
      <c r="A2247" t="s">
        <v>816</v>
      </c>
      <c r="B2247">
        <v>47027266</v>
      </c>
      <c r="C2247" t="s">
        <v>2382</v>
      </c>
      <c r="E2247">
        <v>250</v>
      </c>
      <c r="F2247" s="9">
        <v>0</v>
      </c>
      <c r="AB2247" s="12">
        <f t="shared" si="41"/>
        <v>0</v>
      </c>
      <c r="AC2247" s="12">
        <v>0</v>
      </c>
      <c r="AE2247" s="9">
        <v>0</v>
      </c>
    </row>
    <row r="2248" spans="1:31" x14ac:dyDescent="0.25">
      <c r="A2248" t="s">
        <v>816</v>
      </c>
      <c r="B2248">
        <v>47027268</v>
      </c>
      <c r="C2248" t="s">
        <v>2383</v>
      </c>
      <c r="E2248">
        <v>250</v>
      </c>
      <c r="F2248" s="9">
        <v>2</v>
      </c>
      <c r="AB2248" s="12">
        <f t="shared" si="41"/>
        <v>1.3</v>
      </c>
      <c r="AC2248" s="12">
        <v>1.3</v>
      </c>
      <c r="AE2248" s="9">
        <v>2</v>
      </c>
    </row>
    <row r="2249" spans="1:31" x14ac:dyDescent="0.25">
      <c r="A2249" t="s">
        <v>816</v>
      </c>
      <c r="B2249">
        <v>47027269</v>
      </c>
      <c r="C2249" t="s">
        <v>2384</v>
      </c>
      <c r="E2249">
        <v>250</v>
      </c>
      <c r="F2249" s="9">
        <v>1302</v>
      </c>
      <c r="AB2249" s="12">
        <f t="shared" si="41"/>
        <v>846.30000000000007</v>
      </c>
      <c r="AC2249" s="12">
        <v>846.30000000000007</v>
      </c>
      <c r="AE2249" s="9">
        <v>1302</v>
      </c>
    </row>
    <row r="2250" spans="1:31" x14ac:dyDescent="0.25">
      <c r="A2250" t="s">
        <v>816</v>
      </c>
      <c r="B2250">
        <v>47027270</v>
      </c>
      <c r="C2250" t="s">
        <v>2385</v>
      </c>
      <c r="E2250">
        <v>250</v>
      </c>
      <c r="F2250" s="9">
        <v>1</v>
      </c>
      <c r="AB2250" s="12">
        <f t="shared" si="41"/>
        <v>0.65</v>
      </c>
      <c r="AC2250" s="12">
        <v>0.65</v>
      </c>
      <c r="AE2250" s="9">
        <v>1</v>
      </c>
    </row>
    <row r="2251" spans="1:31" x14ac:dyDescent="0.25">
      <c r="A2251" t="s">
        <v>816</v>
      </c>
      <c r="B2251">
        <v>47027271</v>
      </c>
      <c r="C2251" t="s">
        <v>2386</v>
      </c>
      <c r="E2251">
        <v>250</v>
      </c>
      <c r="F2251" s="9">
        <v>1</v>
      </c>
      <c r="AB2251" s="12">
        <f t="shared" si="41"/>
        <v>0.65</v>
      </c>
      <c r="AC2251" s="12">
        <v>0.65</v>
      </c>
      <c r="AE2251" s="9">
        <v>1</v>
      </c>
    </row>
    <row r="2252" spans="1:31" x14ac:dyDescent="0.25">
      <c r="A2252" t="s">
        <v>816</v>
      </c>
      <c r="B2252">
        <v>47027272</v>
      </c>
      <c r="C2252" t="s">
        <v>2387</v>
      </c>
      <c r="E2252">
        <v>250</v>
      </c>
      <c r="F2252" s="9">
        <v>2</v>
      </c>
      <c r="AB2252" s="12">
        <f t="shared" si="41"/>
        <v>1.3</v>
      </c>
      <c r="AC2252" s="12">
        <v>1.3</v>
      </c>
      <c r="AE2252" s="9">
        <v>2</v>
      </c>
    </row>
    <row r="2253" spans="1:31" x14ac:dyDescent="0.25">
      <c r="A2253" t="s">
        <v>816</v>
      </c>
      <c r="B2253">
        <v>47027273</v>
      </c>
      <c r="C2253" t="s">
        <v>2388</v>
      </c>
      <c r="E2253">
        <v>250</v>
      </c>
      <c r="F2253" s="9">
        <v>84</v>
      </c>
      <c r="AB2253" s="12">
        <f t="shared" si="41"/>
        <v>54.6</v>
      </c>
      <c r="AC2253" s="12">
        <v>54.6</v>
      </c>
      <c r="AE2253" s="9">
        <v>84</v>
      </c>
    </row>
    <row r="2254" spans="1:31" x14ac:dyDescent="0.25">
      <c r="A2254" t="s">
        <v>816</v>
      </c>
      <c r="B2254">
        <v>47027274</v>
      </c>
      <c r="C2254" t="s">
        <v>2389</v>
      </c>
      <c r="E2254">
        <v>250</v>
      </c>
      <c r="F2254" s="9">
        <v>33</v>
      </c>
      <c r="AB2254" s="12">
        <f t="shared" ref="AB2254:AB2317" si="42">F2254*65%</f>
        <v>21.45</v>
      </c>
      <c r="AC2254" s="12">
        <v>21.45</v>
      </c>
      <c r="AE2254" s="9">
        <v>33</v>
      </c>
    </row>
    <row r="2255" spans="1:31" x14ac:dyDescent="0.25">
      <c r="A2255" t="s">
        <v>816</v>
      </c>
      <c r="B2255">
        <v>47027275</v>
      </c>
      <c r="C2255" t="s">
        <v>2390</v>
      </c>
      <c r="E2255">
        <v>250</v>
      </c>
      <c r="F2255" s="9">
        <v>2</v>
      </c>
      <c r="AB2255" s="12">
        <f t="shared" si="42"/>
        <v>1.3</v>
      </c>
      <c r="AC2255" s="12">
        <v>1.3</v>
      </c>
      <c r="AE2255" s="9">
        <v>2</v>
      </c>
    </row>
    <row r="2256" spans="1:31" x14ac:dyDescent="0.25">
      <c r="A2256" t="s">
        <v>816</v>
      </c>
      <c r="B2256">
        <v>47027276</v>
      </c>
      <c r="C2256" t="s">
        <v>2391</v>
      </c>
      <c r="E2256">
        <v>250</v>
      </c>
      <c r="F2256" s="9">
        <v>6</v>
      </c>
      <c r="AB2256" s="12">
        <f t="shared" si="42"/>
        <v>3.9000000000000004</v>
      </c>
      <c r="AC2256" s="12">
        <v>3.9000000000000004</v>
      </c>
      <c r="AE2256" s="9">
        <v>6</v>
      </c>
    </row>
    <row r="2257" spans="1:31" x14ac:dyDescent="0.25">
      <c r="A2257" t="s">
        <v>816</v>
      </c>
      <c r="B2257">
        <v>47027277</v>
      </c>
      <c r="C2257" t="s">
        <v>2392</v>
      </c>
      <c r="E2257">
        <v>250</v>
      </c>
      <c r="F2257" s="9">
        <v>29</v>
      </c>
      <c r="AB2257" s="12">
        <f t="shared" si="42"/>
        <v>18.850000000000001</v>
      </c>
      <c r="AC2257" s="12">
        <v>18.850000000000001</v>
      </c>
      <c r="AE2257" s="9">
        <v>29</v>
      </c>
    </row>
    <row r="2258" spans="1:31" x14ac:dyDescent="0.25">
      <c r="A2258" t="s">
        <v>816</v>
      </c>
      <c r="B2258">
        <v>47027278</v>
      </c>
      <c r="C2258" t="s">
        <v>2393</v>
      </c>
      <c r="E2258">
        <v>250</v>
      </c>
      <c r="F2258" s="9">
        <v>0</v>
      </c>
      <c r="AB2258" s="12">
        <f t="shared" si="42"/>
        <v>0</v>
      </c>
      <c r="AC2258" s="12">
        <v>0</v>
      </c>
      <c r="AE2258" s="9">
        <v>0</v>
      </c>
    </row>
    <row r="2259" spans="1:31" x14ac:dyDescent="0.25">
      <c r="A2259" t="s">
        <v>816</v>
      </c>
      <c r="B2259">
        <v>47027280</v>
      </c>
      <c r="C2259" t="s">
        <v>2467</v>
      </c>
      <c r="E2259">
        <v>250</v>
      </c>
      <c r="F2259" s="9">
        <v>32</v>
      </c>
      <c r="AB2259" s="12">
        <f t="shared" si="42"/>
        <v>20.8</v>
      </c>
      <c r="AC2259" s="12">
        <v>20.8</v>
      </c>
      <c r="AE2259" s="9">
        <v>32</v>
      </c>
    </row>
    <row r="2260" spans="1:31" x14ac:dyDescent="0.25">
      <c r="A2260" t="s">
        <v>816</v>
      </c>
      <c r="B2260">
        <v>47027281</v>
      </c>
      <c r="C2260" t="s">
        <v>2394</v>
      </c>
      <c r="E2260">
        <v>250</v>
      </c>
      <c r="F2260" s="9">
        <v>598</v>
      </c>
      <c r="AB2260" s="12">
        <f t="shared" si="42"/>
        <v>388.7</v>
      </c>
      <c r="AC2260" s="12">
        <v>388.7</v>
      </c>
      <c r="AE2260" s="9">
        <v>598</v>
      </c>
    </row>
    <row r="2261" spans="1:31" x14ac:dyDescent="0.25">
      <c r="A2261" t="s">
        <v>816</v>
      </c>
      <c r="B2261">
        <v>47027282</v>
      </c>
      <c r="C2261" t="s">
        <v>2395</v>
      </c>
      <c r="E2261">
        <v>250</v>
      </c>
      <c r="F2261" s="9">
        <v>30</v>
      </c>
      <c r="AB2261" s="12">
        <f t="shared" si="42"/>
        <v>19.5</v>
      </c>
      <c r="AC2261" s="12">
        <v>19.5</v>
      </c>
      <c r="AE2261" s="9">
        <v>30</v>
      </c>
    </row>
    <row r="2262" spans="1:31" x14ac:dyDescent="0.25">
      <c r="A2262" t="s">
        <v>816</v>
      </c>
      <c r="B2262">
        <v>47027283</v>
      </c>
      <c r="C2262" t="s">
        <v>2396</v>
      </c>
      <c r="E2262">
        <v>250</v>
      </c>
      <c r="F2262" s="9">
        <v>4</v>
      </c>
      <c r="AB2262" s="12">
        <f t="shared" si="42"/>
        <v>2.6</v>
      </c>
      <c r="AC2262" s="12">
        <v>2.6</v>
      </c>
      <c r="AE2262" s="9">
        <v>4</v>
      </c>
    </row>
    <row r="2263" spans="1:31" x14ac:dyDescent="0.25">
      <c r="A2263" t="s">
        <v>816</v>
      </c>
      <c r="B2263">
        <v>47027284</v>
      </c>
      <c r="C2263" t="s">
        <v>2397</v>
      </c>
      <c r="E2263">
        <v>250</v>
      </c>
      <c r="F2263" s="9">
        <v>1</v>
      </c>
      <c r="AB2263" s="12">
        <f t="shared" si="42"/>
        <v>0.65</v>
      </c>
      <c r="AC2263" s="12">
        <v>0.65</v>
      </c>
      <c r="AE2263" s="9">
        <v>1</v>
      </c>
    </row>
    <row r="2264" spans="1:31" x14ac:dyDescent="0.25">
      <c r="A2264" t="s">
        <v>816</v>
      </c>
      <c r="B2264">
        <v>47027285</v>
      </c>
      <c r="C2264" t="s">
        <v>2398</v>
      </c>
      <c r="E2264">
        <v>250</v>
      </c>
      <c r="F2264" s="9">
        <v>1</v>
      </c>
      <c r="AB2264" s="12">
        <f t="shared" si="42"/>
        <v>0.65</v>
      </c>
      <c r="AC2264" s="12">
        <v>0.65</v>
      </c>
      <c r="AE2264" s="9">
        <v>1</v>
      </c>
    </row>
    <row r="2265" spans="1:31" x14ac:dyDescent="0.25">
      <c r="A2265" t="s">
        <v>816</v>
      </c>
      <c r="B2265">
        <v>47027286</v>
      </c>
      <c r="C2265" t="s">
        <v>2399</v>
      </c>
      <c r="E2265">
        <v>250</v>
      </c>
      <c r="F2265" s="9">
        <v>545</v>
      </c>
      <c r="AB2265" s="12">
        <f t="shared" si="42"/>
        <v>354.25</v>
      </c>
      <c r="AC2265" s="12">
        <v>354.25</v>
      </c>
      <c r="AE2265" s="9">
        <v>545</v>
      </c>
    </row>
    <row r="2266" spans="1:31" x14ac:dyDescent="0.25">
      <c r="A2266" t="s">
        <v>816</v>
      </c>
      <c r="B2266">
        <v>47027287</v>
      </c>
      <c r="C2266" t="s">
        <v>2400</v>
      </c>
      <c r="E2266">
        <v>250</v>
      </c>
      <c r="F2266" s="9">
        <v>1</v>
      </c>
      <c r="AB2266" s="12">
        <f t="shared" si="42"/>
        <v>0.65</v>
      </c>
      <c r="AC2266" s="12">
        <v>0.65</v>
      </c>
      <c r="AE2266" s="9">
        <v>1</v>
      </c>
    </row>
    <row r="2267" spans="1:31" x14ac:dyDescent="0.25">
      <c r="A2267" t="s">
        <v>816</v>
      </c>
      <c r="B2267">
        <v>47027288</v>
      </c>
      <c r="C2267" t="s">
        <v>2401</v>
      </c>
      <c r="E2267">
        <v>250</v>
      </c>
      <c r="F2267" s="9">
        <v>952</v>
      </c>
      <c r="AB2267" s="12">
        <f t="shared" si="42"/>
        <v>618.80000000000007</v>
      </c>
      <c r="AC2267" s="12">
        <v>618.80000000000007</v>
      </c>
      <c r="AE2267" s="9">
        <v>952</v>
      </c>
    </row>
    <row r="2268" spans="1:31" x14ac:dyDescent="0.25">
      <c r="A2268" t="s">
        <v>816</v>
      </c>
      <c r="B2268">
        <v>47027289</v>
      </c>
      <c r="C2268" t="s">
        <v>2402</v>
      </c>
      <c r="E2268">
        <v>250</v>
      </c>
      <c r="F2268" s="9">
        <v>2</v>
      </c>
      <c r="AB2268" s="12">
        <f t="shared" si="42"/>
        <v>1.3</v>
      </c>
      <c r="AC2268" s="12">
        <v>1.3</v>
      </c>
      <c r="AE2268" s="9">
        <v>2</v>
      </c>
    </row>
    <row r="2269" spans="1:31" x14ac:dyDescent="0.25">
      <c r="A2269" t="s">
        <v>816</v>
      </c>
      <c r="B2269">
        <v>47027290</v>
      </c>
      <c r="C2269" t="s">
        <v>2403</v>
      </c>
      <c r="E2269">
        <v>250</v>
      </c>
      <c r="F2269" s="9">
        <v>227</v>
      </c>
      <c r="AB2269" s="12">
        <f t="shared" si="42"/>
        <v>147.55000000000001</v>
      </c>
      <c r="AC2269" s="12">
        <v>147.55000000000001</v>
      </c>
      <c r="AE2269" s="9">
        <v>227</v>
      </c>
    </row>
    <row r="2270" spans="1:31" x14ac:dyDescent="0.25">
      <c r="A2270" t="s">
        <v>816</v>
      </c>
      <c r="B2270">
        <v>47027291</v>
      </c>
      <c r="C2270" t="s">
        <v>2404</v>
      </c>
      <c r="E2270">
        <v>250</v>
      </c>
      <c r="F2270" s="9">
        <v>19</v>
      </c>
      <c r="AB2270" s="12">
        <f t="shared" si="42"/>
        <v>12.35</v>
      </c>
      <c r="AC2270" s="12">
        <v>12.35</v>
      </c>
      <c r="AE2270" s="9">
        <v>19</v>
      </c>
    </row>
    <row r="2271" spans="1:31" x14ac:dyDescent="0.25">
      <c r="A2271" t="s">
        <v>816</v>
      </c>
      <c r="B2271">
        <v>47027292</v>
      </c>
      <c r="C2271" t="s">
        <v>2405</v>
      </c>
      <c r="E2271">
        <v>250</v>
      </c>
      <c r="F2271" s="9">
        <v>3</v>
      </c>
      <c r="AB2271" s="12">
        <f t="shared" si="42"/>
        <v>1.9500000000000002</v>
      </c>
      <c r="AC2271" s="12">
        <v>1.9500000000000002</v>
      </c>
      <c r="AE2271" s="9">
        <v>3</v>
      </c>
    </row>
    <row r="2272" spans="1:31" x14ac:dyDescent="0.25">
      <c r="A2272" t="s">
        <v>816</v>
      </c>
      <c r="B2272">
        <v>47027293</v>
      </c>
      <c r="C2272" t="s">
        <v>2406</v>
      </c>
      <c r="E2272">
        <v>250</v>
      </c>
      <c r="F2272" s="9">
        <v>39</v>
      </c>
      <c r="AB2272" s="12">
        <f t="shared" si="42"/>
        <v>25.35</v>
      </c>
      <c r="AC2272" s="12">
        <v>25.35</v>
      </c>
      <c r="AE2272" s="9">
        <v>39</v>
      </c>
    </row>
    <row r="2273" spans="1:31" x14ac:dyDescent="0.25">
      <c r="A2273" t="s">
        <v>816</v>
      </c>
      <c r="B2273">
        <v>47027294</v>
      </c>
      <c r="C2273" t="s">
        <v>2407</v>
      </c>
      <c r="E2273">
        <v>250</v>
      </c>
      <c r="F2273" s="9">
        <v>38</v>
      </c>
      <c r="AB2273" s="12">
        <f t="shared" si="42"/>
        <v>24.7</v>
      </c>
      <c r="AC2273" s="12">
        <v>24.7</v>
      </c>
      <c r="AE2273" s="9">
        <v>38</v>
      </c>
    </row>
    <row r="2274" spans="1:31" x14ac:dyDescent="0.25">
      <c r="A2274" t="s">
        <v>816</v>
      </c>
      <c r="B2274">
        <v>47027295</v>
      </c>
      <c r="C2274" t="s">
        <v>2408</v>
      </c>
      <c r="E2274">
        <v>250</v>
      </c>
      <c r="F2274" s="9">
        <v>481</v>
      </c>
      <c r="AB2274" s="12">
        <f t="shared" si="42"/>
        <v>312.65000000000003</v>
      </c>
      <c r="AC2274" s="12">
        <v>312.65000000000003</v>
      </c>
      <c r="AE2274" s="9">
        <v>481</v>
      </c>
    </row>
    <row r="2275" spans="1:31" x14ac:dyDescent="0.25">
      <c r="A2275" t="s">
        <v>816</v>
      </c>
      <c r="B2275">
        <v>47027296</v>
      </c>
      <c r="C2275" t="s">
        <v>2468</v>
      </c>
      <c r="E2275">
        <v>250</v>
      </c>
      <c r="F2275" s="9">
        <v>1</v>
      </c>
      <c r="AB2275" s="12">
        <f t="shared" si="42"/>
        <v>0.65</v>
      </c>
      <c r="AC2275" s="12">
        <v>0.65</v>
      </c>
      <c r="AE2275" s="9">
        <v>1</v>
      </c>
    </row>
    <row r="2276" spans="1:31" x14ac:dyDescent="0.25">
      <c r="A2276" t="s">
        <v>816</v>
      </c>
      <c r="B2276">
        <v>47027297</v>
      </c>
      <c r="C2276" t="s">
        <v>2409</v>
      </c>
      <c r="E2276">
        <v>250</v>
      </c>
      <c r="F2276" s="9">
        <v>38</v>
      </c>
      <c r="AB2276" s="12">
        <f t="shared" si="42"/>
        <v>24.7</v>
      </c>
      <c r="AC2276" s="12">
        <v>24.7</v>
      </c>
      <c r="AE2276" s="9">
        <v>38</v>
      </c>
    </row>
    <row r="2277" spans="1:31" x14ac:dyDescent="0.25">
      <c r="A2277" t="s">
        <v>816</v>
      </c>
      <c r="B2277">
        <v>47027298</v>
      </c>
      <c r="C2277" t="s">
        <v>2410</v>
      </c>
      <c r="E2277">
        <v>250</v>
      </c>
      <c r="F2277" s="9">
        <v>94</v>
      </c>
      <c r="AB2277" s="12">
        <f t="shared" si="42"/>
        <v>61.1</v>
      </c>
      <c r="AC2277" s="12">
        <v>61.1</v>
      </c>
      <c r="AE2277" s="9">
        <v>94</v>
      </c>
    </row>
    <row r="2278" spans="1:31" x14ac:dyDescent="0.25">
      <c r="A2278" t="s">
        <v>816</v>
      </c>
      <c r="B2278">
        <v>47027299</v>
      </c>
      <c r="C2278" t="s">
        <v>2411</v>
      </c>
      <c r="E2278">
        <v>250</v>
      </c>
      <c r="F2278" s="9">
        <v>30</v>
      </c>
      <c r="AB2278" s="12">
        <f t="shared" si="42"/>
        <v>19.5</v>
      </c>
      <c r="AC2278" s="12">
        <v>19.5</v>
      </c>
      <c r="AE2278" s="9">
        <v>30</v>
      </c>
    </row>
    <row r="2279" spans="1:31" x14ac:dyDescent="0.25">
      <c r="A2279" t="s">
        <v>816</v>
      </c>
      <c r="B2279">
        <v>47027300</v>
      </c>
      <c r="C2279" t="s">
        <v>2412</v>
      </c>
      <c r="E2279">
        <v>250</v>
      </c>
      <c r="F2279" s="9">
        <v>23</v>
      </c>
      <c r="AB2279" s="12">
        <f t="shared" si="42"/>
        <v>14.950000000000001</v>
      </c>
      <c r="AC2279" s="12">
        <v>14.950000000000001</v>
      </c>
      <c r="AE2279" s="9">
        <v>23</v>
      </c>
    </row>
    <row r="2280" spans="1:31" x14ac:dyDescent="0.25">
      <c r="A2280" t="s">
        <v>816</v>
      </c>
      <c r="B2280">
        <v>47027302</v>
      </c>
      <c r="C2280" t="s">
        <v>2469</v>
      </c>
      <c r="E2280">
        <v>250</v>
      </c>
      <c r="F2280" s="9">
        <v>1</v>
      </c>
      <c r="AB2280" s="12">
        <f t="shared" si="42"/>
        <v>0.65</v>
      </c>
      <c r="AC2280" s="12">
        <v>0.65</v>
      </c>
      <c r="AE2280" s="9">
        <v>1</v>
      </c>
    </row>
    <row r="2281" spans="1:31" x14ac:dyDescent="0.25">
      <c r="A2281" t="s">
        <v>816</v>
      </c>
      <c r="B2281">
        <v>47027303</v>
      </c>
      <c r="C2281" t="s">
        <v>2413</v>
      </c>
      <c r="E2281">
        <v>250</v>
      </c>
      <c r="F2281" s="9">
        <v>317</v>
      </c>
      <c r="AB2281" s="12">
        <f t="shared" si="42"/>
        <v>206.05</v>
      </c>
      <c r="AC2281" s="12">
        <v>206.05</v>
      </c>
      <c r="AE2281" s="9">
        <v>317</v>
      </c>
    </row>
    <row r="2282" spans="1:31" x14ac:dyDescent="0.25">
      <c r="A2282" t="s">
        <v>816</v>
      </c>
      <c r="B2282">
        <v>47027304</v>
      </c>
      <c r="C2282" t="s">
        <v>2414</v>
      </c>
      <c r="E2282">
        <v>250</v>
      </c>
      <c r="F2282" s="9">
        <v>101</v>
      </c>
      <c r="AB2282" s="12">
        <f t="shared" si="42"/>
        <v>65.650000000000006</v>
      </c>
      <c r="AC2282" s="12">
        <v>65.650000000000006</v>
      </c>
      <c r="AE2282" s="9">
        <v>101</v>
      </c>
    </row>
    <row r="2283" spans="1:31" x14ac:dyDescent="0.25">
      <c r="A2283" t="s">
        <v>816</v>
      </c>
      <c r="B2283">
        <v>47027305</v>
      </c>
      <c r="C2283" t="s">
        <v>2415</v>
      </c>
      <c r="E2283">
        <v>250</v>
      </c>
      <c r="F2283" s="9">
        <v>53</v>
      </c>
      <c r="AB2283" s="12">
        <f t="shared" si="42"/>
        <v>34.450000000000003</v>
      </c>
      <c r="AC2283" s="12">
        <v>34.450000000000003</v>
      </c>
      <c r="AE2283" s="9">
        <v>53</v>
      </c>
    </row>
    <row r="2284" spans="1:31" x14ac:dyDescent="0.25">
      <c r="A2284" t="s">
        <v>816</v>
      </c>
      <c r="B2284">
        <v>47027306</v>
      </c>
      <c r="C2284" t="s">
        <v>2416</v>
      </c>
      <c r="E2284">
        <v>250</v>
      </c>
      <c r="F2284" s="9">
        <v>159</v>
      </c>
      <c r="AB2284" s="12">
        <f t="shared" si="42"/>
        <v>103.35000000000001</v>
      </c>
      <c r="AC2284" s="12">
        <v>103.35000000000001</v>
      </c>
      <c r="AE2284" s="9">
        <v>159</v>
      </c>
    </row>
    <row r="2285" spans="1:31" x14ac:dyDescent="0.25">
      <c r="A2285" t="s">
        <v>816</v>
      </c>
      <c r="B2285">
        <v>47027308</v>
      </c>
      <c r="C2285" t="s">
        <v>2418</v>
      </c>
      <c r="E2285">
        <v>250</v>
      </c>
      <c r="F2285" s="9">
        <v>28</v>
      </c>
      <c r="AB2285" s="12">
        <f t="shared" si="42"/>
        <v>18.2</v>
      </c>
      <c r="AC2285" s="12">
        <v>18.2</v>
      </c>
      <c r="AE2285" s="9">
        <v>28</v>
      </c>
    </row>
    <row r="2286" spans="1:31" x14ac:dyDescent="0.25">
      <c r="A2286" t="s">
        <v>816</v>
      </c>
      <c r="B2286">
        <v>47027309</v>
      </c>
      <c r="C2286" t="s">
        <v>2419</v>
      </c>
      <c r="E2286">
        <v>250</v>
      </c>
      <c r="F2286" s="9">
        <v>1</v>
      </c>
      <c r="AB2286" s="12">
        <f t="shared" si="42"/>
        <v>0.65</v>
      </c>
      <c r="AC2286" s="12">
        <v>0.65</v>
      </c>
      <c r="AE2286" s="9">
        <v>1</v>
      </c>
    </row>
    <row r="2287" spans="1:31" x14ac:dyDescent="0.25">
      <c r="A2287" t="s">
        <v>816</v>
      </c>
      <c r="B2287">
        <v>47027310</v>
      </c>
      <c r="C2287" t="s">
        <v>2420</v>
      </c>
      <c r="E2287">
        <v>250</v>
      </c>
      <c r="F2287" s="9">
        <v>0</v>
      </c>
      <c r="AB2287" s="12">
        <f t="shared" si="42"/>
        <v>0</v>
      </c>
      <c r="AC2287" s="12">
        <v>0</v>
      </c>
      <c r="AE2287" s="9">
        <v>0</v>
      </c>
    </row>
    <row r="2288" spans="1:31" x14ac:dyDescent="0.25">
      <c r="A2288" t="s">
        <v>816</v>
      </c>
      <c r="B2288">
        <v>47027311</v>
      </c>
      <c r="C2288" t="s">
        <v>2421</v>
      </c>
      <c r="E2288">
        <v>250</v>
      </c>
      <c r="F2288" s="9">
        <v>110</v>
      </c>
      <c r="AB2288" s="12">
        <f t="shared" si="42"/>
        <v>71.5</v>
      </c>
      <c r="AC2288" s="12">
        <v>71.5</v>
      </c>
      <c r="AE2288" s="9">
        <v>110</v>
      </c>
    </row>
    <row r="2289" spans="1:31" x14ac:dyDescent="0.25">
      <c r="A2289" t="s">
        <v>816</v>
      </c>
      <c r="B2289">
        <v>47027312</v>
      </c>
      <c r="C2289" t="s">
        <v>2422</v>
      </c>
      <c r="E2289">
        <v>250</v>
      </c>
      <c r="F2289" s="9">
        <v>120</v>
      </c>
      <c r="AB2289" s="12">
        <f t="shared" si="42"/>
        <v>78</v>
      </c>
      <c r="AC2289" s="12">
        <v>78</v>
      </c>
      <c r="AE2289" s="9">
        <v>120</v>
      </c>
    </row>
    <row r="2290" spans="1:31" x14ac:dyDescent="0.25">
      <c r="A2290" t="s">
        <v>816</v>
      </c>
      <c r="B2290">
        <v>47027314</v>
      </c>
      <c r="C2290" t="s">
        <v>2423</v>
      </c>
      <c r="E2290">
        <v>250</v>
      </c>
      <c r="F2290" s="9">
        <v>39</v>
      </c>
      <c r="AB2290" s="12">
        <f t="shared" si="42"/>
        <v>25.35</v>
      </c>
      <c r="AC2290" s="12">
        <v>25.35</v>
      </c>
      <c r="AE2290" s="9">
        <v>39</v>
      </c>
    </row>
    <row r="2291" spans="1:31" x14ac:dyDescent="0.25">
      <c r="A2291" t="s">
        <v>816</v>
      </c>
      <c r="B2291">
        <v>47027315</v>
      </c>
      <c r="C2291" t="s">
        <v>2424</v>
      </c>
      <c r="E2291">
        <v>250</v>
      </c>
      <c r="F2291" s="9">
        <v>52</v>
      </c>
      <c r="AB2291" s="12">
        <f t="shared" si="42"/>
        <v>33.800000000000004</v>
      </c>
      <c r="AC2291" s="12">
        <v>33.800000000000004</v>
      </c>
      <c r="AE2291" s="9">
        <v>52</v>
      </c>
    </row>
    <row r="2292" spans="1:31" x14ac:dyDescent="0.25">
      <c r="A2292" t="s">
        <v>816</v>
      </c>
      <c r="B2292">
        <v>47027316</v>
      </c>
      <c r="C2292" t="s">
        <v>2425</v>
      </c>
      <c r="E2292">
        <v>250</v>
      </c>
      <c r="F2292" s="9">
        <v>65</v>
      </c>
      <c r="AB2292" s="12">
        <f t="shared" si="42"/>
        <v>42.25</v>
      </c>
      <c r="AC2292" s="12">
        <v>42.25</v>
      </c>
      <c r="AE2292" s="9">
        <v>65</v>
      </c>
    </row>
    <row r="2293" spans="1:31" x14ac:dyDescent="0.25">
      <c r="A2293" t="s">
        <v>816</v>
      </c>
      <c r="B2293">
        <v>47000696</v>
      </c>
      <c r="C2293" t="s">
        <v>853</v>
      </c>
      <c r="D2293" t="s">
        <v>2471</v>
      </c>
      <c r="E2293">
        <v>636</v>
      </c>
      <c r="F2293" s="9">
        <v>24</v>
      </c>
      <c r="M2293" s="9">
        <f>SUM(F2293*35%)</f>
        <v>8.3999999999999986</v>
      </c>
      <c r="AB2293" s="12">
        <f t="shared" si="42"/>
        <v>15.600000000000001</v>
      </c>
      <c r="AC2293" s="9">
        <v>8.3999999999999986</v>
      </c>
      <c r="AD2293" s="12">
        <v>15.600000000000001</v>
      </c>
      <c r="AE2293" s="9">
        <v>24</v>
      </c>
    </row>
    <row r="2294" spans="1:31" x14ac:dyDescent="0.25">
      <c r="A2294" t="s">
        <v>816</v>
      </c>
      <c r="B2294">
        <v>47000807</v>
      </c>
      <c r="C2294" t="s">
        <v>856</v>
      </c>
      <c r="D2294" t="s">
        <v>2472</v>
      </c>
      <c r="E2294">
        <v>636</v>
      </c>
      <c r="F2294" s="9">
        <v>38</v>
      </c>
      <c r="M2294" s="9">
        <f t="shared" ref="M2294:M2357" si="43">SUM(F2294*35%)</f>
        <v>13.299999999999999</v>
      </c>
      <c r="AB2294" s="12">
        <f t="shared" si="42"/>
        <v>24.7</v>
      </c>
      <c r="AC2294" s="9">
        <v>13.299999999999999</v>
      </c>
      <c r="AD2294" s="12">
        <v>24.7</v>
      </c>
      <c r="AE2294" s="9">
        <v>38</v>
      </c>
    </row>
    <row r="2295" spans="1:31" x14ac:dyDescent="0.25">
      <c r="A2295" t="s">
        <v>816</v>
      </c>
      <c r="B2295">
        <v>47000823</v>
      </c>
      <c r="C2295" t="s">
        <v>857</v>
      </c>
      <c r="D2295" t="s">
        <v>2472</v>
      </c>
      <c r="E2295">
        <v>636</v>
      </c>
      <c r="F2295" s="9">
        <v>23</v>
      </c>
      <c r="M2295" s="9">
        <f t="shared" si="43"/>
        <v>8.0499999999999989</v>
      </c>
      <c r="AB2295" s="12">
        <f t="shared" si="42"/>
        <v>14.950000000000001</v>
      </c>
      <c r="AC2295" s="9">
        <v>8.0499999999999989</v>
      </c>
      <c r="AD2295" s="12">
        <v>14.950000000000001</v>
      </c>
      <c r="AE2295" s="9">
        <v>23</v>
      </c>
    </row>
    <row r="2296" spans="1:31" x14ac:dyDescent="0.25">
      <c r="A2296" t="s">
        <v>816</v>
      </c>
      <c r="B2296">
        <v>47000840</v>
      </c>
      <c r="C2296" t="s">
        <v>859</v>
      </c>
      <c r="D2296" t="s">
        <v>2473</v>
      </c>
      <c r="E2296">
        <v>636</v>
      </c>
      <c r="F2296" s="9">
        <v>2</v>
      </c>
      <c r="M2296" s="9">
        <f t="shared" si="43"/>
        <v>0.7</v>
      </c>
      <c r="AB2296" s="12">
        <f t="shared" si="42"/>
        <v>1.3</v>
      </c>
      <c r="AC2296" s="9">
        <v>0.7</v>
      </c>
      <c r="AD2296" s="12">
        <v>1.3</v>
      </c>
      <c r="AE2296" s="9">
        <v>2</v>
      </c>
    </row>
    <row r="2297" spans="1:31" x14ac:dyDescent="0.25">
      <c r="A2297" t="s">
        <v>816</v>
      </c>
      <c r="B2297">
        <v>47001137</v>
      </c>
      <c r="C2297" t="s">
        <v>873</v>
      </c>
      <c r="D2297" t="s">
        <v>2474</v>
      </c>
      <c r="E2297">
        <v>636</v>
      </c>
      <c r="F2297" s="9">
        <v>779</v>
      </c>
      <c r="M2297" s="9">
        <f t="shared" si="43"/>
        <v>272.64999999999998</v>
      </c>
      <c r="AB2297" s="12">
        <f t="shared" si="42"/>
        <v>506.35</v>
      </c>
      <c r="AC2297" s="9">
        <v>272.64999999999998</v>
      </c>
      <c r="AD2297" s="12">
        <v>506.35</v>
      </c>
      <c r="AE2297" s="9">
        <v>779</v>
      </c>
    </row>
    <row r="2298" spans="1:31" x14ac:dyDescent="0.25">
      <c r="A2298" t="s">
        <v>816</v>
      </c>
      <c r="B2298">
        <v>47001145</v>
      </c>
      <c r="C2298" t="s">
        <v>874</v>
      </c>
      <c r="D2298" t="s">
        <v>2475</v>
      </c>
      <c r="E2298">
        <v>636</v>
      </c>
      <c r="F2298" s="9">
        <v>44</v>
      </c>
      <c r="M2298" s="9">
        <f t="shared" si="43"/>
        <v>15.399999999999999</v>
      </c>
      <c r="AB2298" s="12">
        <f t="shared" si="42"/>
        <v>28.6</v>
      </c>
      <c r="AC2298" s="9">
        <v>15.399999999999999</v>
      </c>
      <c r="AD2298" s="12">
        <v>28.6</v>
      </c>
      <c r="AE2298" s="9">
        <v>44</v>
      </c>
    </row>
    <row r="2299" spans="1:31" x14ac:dyDescent="0.25">
      <c r="A2299" t="s">
        <v>816</v>
      </c>
      <c r="B2299">
        <v>47001153</v>
      </c>
      <c r="C2299" t="s">
        <v>875</v>
      </c>
      <c r="D2299" t="s">
        <v>2476</v>
      </c>
      <c r="E2299">
        <v>636</v>
      </c>
      <c r="F2299" s="9">
        <v>11</v>
      </c>
      <c r="M2299" s="9">
        <f t="shared" si="43"/>
        <v>3.8499999999999996</v>
      </c>
      <c r="AB2299" s="12">
        <f t="shared" si="42"/>
        <v>7.15</v>
      </c>
      <c r="AC2299" s="9">
        <v>3.8499999999999996</v>
      </c>
      <c r="AD2299" s="12">
        <v>7.15</v>
      </c>
      <c r="AE2299" s="9">
        <v>11</v>
      </c>
    </row>
    <row r="2300" spans="1:31" x14ac:dyDescent="0.25">
      <c r="A2300" t="s">
        <v>816</v>
      </c>
      <c r="B2300">
        <v>47001188</v>
      </c>
      <c r="C2300" t="s">
        <v>877</v>
      </c>
      <c r="D2300" t="s">
        <v>2476</v>
      </c>
      <c r="E2300">
        <v>636</v>
      </c>
      <c r="F2300" s="9">
        <v>21</v>
      </c>
      <c r="M2300" s="9">
        <f t="shared" si="43"/>
        <v>7.35</v>
      </c>
      <c r="AB2300" s="12">
        <f t="shared" si="42"/>
        <v>13.65</v>
      </c>
      <c r="AC2300" s="9">
        <v>7.35</v>
      </c>
      <c r="AD2300" s="12">
        <v>13.65</v>
      </c>
      <c r="AE2300" s="9">
        <v>21</v>
      </c>
    </row>
    <row r="2301" spans="1:31" x14ac:dyDescent="0.25">
      <c r="A2301" t="s">
        <v>816</v>
      </c>
      <c r="B2301">
        <v>47001218</v>
      </c>
      <c r="C2301" t="s">
        <v>880</v>
      </c>
      <c r="D2301" t="s">
        <v>2476</v>
      </c>
      <c r="E2301">
        <v>636</v>
      </c>
      <c r="F2301" s="9">
        <v>7</v>
      </c>
      <c r="M2301" s="9">
        <f t="shared" si="43"/>
        <v>2.4499999999999997</v>
      </c>
      <c r="AB2301" s="12">
        <f t="shared" si="42"/>
        <v>4.55</v>
      </c>
      <c r="AC2301" s="9">
        <v>2.4499999999999997</v>
      </c>
      <c r="AD2301" s="12">
        <v>4.55</v>
      </c>
      <c r="AE2301" s="9">
        <v>7</v>
      </c>
    </row>
    <row r="2302" spans="1:31" x14ac:dyDescent="0.25">
      <c r="A2302" t="s">
        <v>816</v>
      </c>
      <c r="B2302">
        <v>47001226</v>
      </c>
      <c r="C2302" t="s">
        <v>881</v>
      </c>
      <c r="D2302" t="s">
        <v>2475</v>
      </c>
      <c r="E2302">
        <v>636</v>
      </c>
      <c r="F2302" s="9">
        <v>23</v>
      </c>
      <c r="M2302" s="9">
        <f t="shared" si="43"/>
        <v>8.0499999999999989</v>
      </c>
      <c r="AB2302" s="12">
        <f t="shared" si="42"/>
        <v>14.950000000000001</v>
      </c>
      <c r="AC2302" s="9">
        <v>8.0499999999999989</v>
      </c>
      <c r="AD2302" s="12">
        <v>14.950000000000001</v>
      </c>
      <c r="AE2302" s="9">
        <v>23</v>
      </c>
    </row>
    <row r="2303" spans="1:31" x14ac:dyDescent="0.25">
      <c r="A2303" t="s">
        <v>816</v>
      </c>
      <c r="B2303">
        <v>47001315</v>
      </c>
      <c r="C2303" t="s">
        <v>885</v>
      </c>
      <c r="D2303" t="s">
        <v>2477</v>
      </c>
      <c r="E2303">
        <v>636</v>
      </c>
      <c r="F2303" s="9">
        <v>54</v>
      </c>
      <c r="M2303" s="9">
        <f t="shared" si="43"/>
        <v>18.899999999999999</v>
      </c>
      <c r="AB2303" s="12">
        <f t="shared" si="42"/>
        <v>35.1</v>
      </c>
      <c r="AC2303" s="9">
        <v>18.899999999999999</v>
      </c>
      <c r="AD2303" s="12">
        <v>35.1</v>
      </c>
      <c r="AE2303" s="9">
        <v>54</v>
      </c>
    </row>
    <row r="2304" spans="1:31" x14ac:dyDescent="0.25">
      <c r="A2304" t="s">
        <v>816</v>
      </c>
      <c r="B2304">
        <v>47001595</v>
      </c>
      <c r="C2304" t="s">
        <v>907</v>
      </c>
      <c r="D2304" t="s">
        <v>2478</v>
      </c>
      <c r="E2304">
        <v>636</v>
      </c>
      <c r="F2304" s="9">
        <v>27</v>
      </c>
      <c r="M2304" s="9">
        <f t="shared" si="43"/>
        <v>9.4499999999999993</v>
      </c>
      <c r="AB2304" s="12">
        <f t="shared" si="42"/>
        <v>17.55</v>
      </c>
      <c r="AC2304" s="9">
        <v>9.4499999999999993</v>
      </c>
      <c r="AD2304" s="12">
        <v>17.55</v>
      </c>
      <c r="AE2304" s="9">
        <v>27</v>
      </c>
    </row>
    <row r="2305" spans="1:31" x14ac:dyDescent="0.25">
      <c r="A2305" t="s">
        <v>816</v>
      </c>
      <c r="B2305">
        <v>47001609</v>
      </c>
      <c r="C2305" t="s">
        <v>908</v>
      </c>
      <c r="D2305" t="s">
        <v>2478</v>
      </c>
      <c r="E2305">
        <v>636</v>
      </c>
      <c r="F2305" s="9">
        <v>24</v>
      </c>
      <c r="M2305" s="9">
        <f t="shared" si="43"/>
        <v>8.3999999999999986</v>
      </c>
      <c r="AB2305" s="12">
        <f t="shared" si="42"/>
        <v>15.600000000000001</v>
      </c>
      <c r="AC2305" s="9">
        <v>8.3999999999999986</v>
      </c>
      <c r="AD2305" s="12">
        <v>15.600000000000001</v>
      </c>
      <c r="AE2305" s="9">
        <v>24</v>
      </c>
    </row>
    <row r="2306" spans="1:31" x14ac:dyDescent="0.25">
      <c r="A2306" t="s">
        <v>816</v>
      </c>
      <c r="B2306">
        <v>47001625</v>
      </c>
      <c r="C2306" t="s">
        <v>910</v>
      </c>
      <c r="D2306" t="s">
        <v>2478</v>
      </c>
      <c r="E2306">
        <v>636</v>
      </c>
      <c r="F2306" s="9">
        <v>5</v>
      </c>
      <c r="M2306" s="9">
        <f t="shared" si="43"/>
        <v>1.75</v>
      </c>
      <c r="AB2306" s="12">
        <f t="shared" si="42"/>
        <v>3.25</v>
      </c>
      <c r="AC2306" s="9">
        <v>1.75</v>
      </c>
      <c r="AD2306" s="12">
        <v>3.25</v>
      </c>
      <c r="AE2306" s="9">
        <v>5</v>
      </c>
    </row>
    <row r="2307" spans="1:31" x14ac:dyDescent="0.25">
      <c r="A2307" t="s">
        <v>816</v>
      </c>
      <c r="B2307">
        <v>47001650</v>
      </c>
      <c r="C2307" t="s">
        <v>911</v>
      </c>
      <c r="D2307" t="s">
        <v>2479</v>
      </c>
      <c r="E2307">
        <v>636</v>
      </c>
      <c r="F2307" s="9">
        <v>8</v>
      </c>
      <c r="M2307" s="9">
        <f t="shared" si="43"/>
        <v>2.8</v>
      </c>
      <c r="AB2307" s="12">
        <f t="shared" si="42"/>
        <v>5.2</v>
      </c>
      <c r="AC2307" s="9">
        <v>2.8</v>
      </c>
      <c r="AD2307" s="12">
        <v>5.2</v>
      </c>
      <c r="AE2307" s="9">
        <v>8</v>
      </c>
    </row>
    <row r="2308" spans="1:31" x14ac:dyDescent="0.25">
      <c r="A2308" t="s">
        <v>816</v>
      </c>
      <c r="B2308">
        <v>47001722</v>
      </c>
      <c r="C2308" t="s">
        <v>915</v>
      </c>
      <c r="D2308" t="s">
        <v>2480</v>
      </c>
      <c r="E2308">
        <v>636</v>
      </c>
      <c r="F2308" s="9">
        <v>17</v>
      </c>
      <c r="M2308" s="9">
        <f t="shared" si="43"/>
        <v>5.9499999999999993</v>
      </c>
      <c r="AB2308" s="12">
        <f t="shared" si="42"/>
        <v>11.05</v>
      </c>
      <c r="AC2308" s="9">
        <v>5.9499999999999993</v>
      </c>
      <c r="AD2308" s="12">
        <v>11.05</v>
      </c>
      <c r="AE2308" s="9">
        <v>17</v>
      </c>
    </row>
    <row r="2309" spans="1:31" x14ac:dyDescent="0.25">
      <c r="A2309" t="s">
        <v>816</v>
      </c>
      <c r="B2309">
        <v>47002443</v>
      </c>
      <c r="C2309" t="s">
        <v>957</v>
      </c>
      <c r="D2309" t="s">
        <v>2481</v>
      </c>
      <c r="E2309">
        <v>636</v>
      </c>
      <c r="F2309" s="9">
        <v>27</v>
      </c>
      <c r="M2309" s="9">
        <f t="shared" si="43"/>
        <v>9.4499999999999993</v>
      </c>
      <c r="AB2309" s="12">
        <f t="shared" si="42"/>
        <v>17.55</v>
      </c>
      <c r="AC2309" s="9">
        <v>9.4499999999999993</v>
      </c>
      <c r="AD2309" s="12">
        <v>17.55</v>
      </c>
      <c r="AE2309" s="9">
        <v>27</v>
      </c>
    </row>
    <row r="2310" spans="1:31" x14ac:dyDescent="0.25">
      <c r="A2310" t="s">
        <v>816</v>
      </c>
      <c r="B2310">
        <v>47002451</v>
      </c>
      <c r="C2310" t="s">
        <v>958</v>
      </c>
      <c r="D2310" t="s">
        <v>2481</v>
      </c>
      <c r="E2310">
        <v>636</v>
      </c>
      <c r="F2310" s="9">
        <v>31</v>
      </c>
      <c r="M2310" s="9">
        <f t="shared" si="43"/>
        <v>10.85</v>
      </c>
      <c r="AB2310" s="12">
        <f t="shared" si="42"/>
        <v>20.150000000000002</v>
      </c>
      <c r="AC2310" s="9">
        <v>10.85</v>
      </c>
      <c r="AD2310" s="12">
        <v>20.150000000000002</v>
      </c>
      <c r="AE2310" s="9">
        <v>31</v>
      </c>
    </row>
    <row r="2311" spans="1:31" x14ac:dyDescent="0.25">
      <c r="A2311" t="s">
        <v>816</v>
      </c>
      <c r="B2311">
        <v>47002567</v>
      </c>
      <c r="C2311" t="s">
        <v>969</v>
      </c>
      <c r="D2311" t="s">
        <v>2482</v>
      </c>
      <c r="E2311">
        <v>636</v>
      </c>
      <c r="F2311" s="9">
        <v>6</v>
      </c>
      <c r="M2311" s="9">
        <f t="shared" si="43"/>
        <v>2.0999999999999996</v>
      </c>
      <c r="AB2311" s="12">
        <f t="shared" si="42"/>
        <v>3.9000000000000004</v>
      </c>
      <c r="AC2311" s="9">
        <v>2.0999999999999996</v>
      </c>
      <c r="AD2311" s="12">
        <v>3.9000000000000004</v>
      </c>
      <c r="AE2311" s="9">
        <v>6</v>
      </c>
    </row>
    <row r="2312" spans="1:31" x14ac:dyDescent="0.25">
      <c r="A2312" t="s">
        <v>816</v>
      </c>
      <c r="B2312">
        <v>47002656</v>
      </c>
      <c r="C2312" t="s">
        <v>978</v>
      </c>
      <c r="D2312" t="s">
        <v>2483</v>
      </c>
      <c r="E2312">
        <v>636</v>
      </c>
      <c r="F2312" s="9">
        <v>71</v>
      </c>
      <c r="M2312" s="9">
        <f t="shared" si="43"/>
        <v>24.849999999999998</v>
      </c>
      <c r="AB2312" s="12">
        <f t="shared" si="42"/>
        <v>46.15</v>
      </c>
      <c r="AC2312" s="9">
        <v>24.849999999999998</v>
      </c>
      <c r="AD2312" s="12">
        <v>46.15</v>
      </c>
      <c r="AE2312" s="9">
        <v>71</v>
      </c>
    </row>
    <row r="2313" spans="1:31" x14ac:dyDescent="0.25">
      <c r="A2313" t="s">
        <v>816</v>
      </c>
      <c r="B2313">
        <v>47002788</v>
      </c>
      <c r="C2313" t="s">
        <v>981</v>
      </c>
      <c r="D2313" t="s">
        <v>2484</v>
      </c>
      <c r="E2313">
        <v>636</v>
      </c>
      <c r="F2313" s="9">
        <v>9732</v>
      </c>
      <c r="M2313" s="9">
        <f t="shared" si="43"/>
        <v>3406.2</v>
      </c>
      <c r="AB2313" s="12">
        <f t="shared" si="42"/>
        <v>6325.8</v>
      </c>
      <c r="AC2313" s="9">
        <v>3406.2</v>
      </c>
      <c r="AD2313" s="12">
        <v>6325.8</v>
      </c>
      <c r="AE2313" s="9">
        <v>9732</v>
      </c>
    </row>
    <row r="2314" spans="1:31" x14ac:dyDescent="0.25">
      <c r="A2314" t="s">
        <v>816</v>
      </c>
      <c r="B2314">
        <v>47002915</v>
      </c>
      <c r="C2314" t="s">
        <v>988</v>
      </c>
      <c r="D2314" t="s">
        <v>2485</v>
      </c>
      <c r="E2314">
        <v>636</v>
      </c>
      <c r="F2314" s="9">
        <v>28</v>
      </c>
      <c r="M2314" s="9">
        <f t="shared" si="43"/>
        <v>9.7999999999999989</v>
      </c>
      <c r="AB2314" s="12">
        <f t="shared" si="42"/>
        <v>18.2</v>
      </c>
      <c r="AC2314" s="9">
        <v>9.7999999999999989</v>
      </c>
      <c r="AD2314" s="12">
        <v>18.2</v>
      </c>
      <c r="AE2314" s="9">
        <v>28</v>
      </c>
    </row>
    <row r="2315" spans="1:31" x14ac:dyDescent="0.25">
      <c r="A2315" t="s">
        <v>816</v>
      </c>
      <c r="B2315">
        <v>47002982</v>
      </c>
      <c r="C2315" t="s">
        <v>993</v>
      </c>
      <c r="D2315" t="s">
        <v>2486</v>
      </c>
      <c r="E2315">
        <v>636</v>
      </c>
      <c r="F2315" s="9">
        <v>41</v>
      </c>
      <c r="M2315" s="9">
        <f t="shared" si="43"/>
        <v>14.35</v>
      </c>
      <c r="AB2315" s="12">
        <f t="shared" si="42"/>
        <v>26.650000000000002</v>
      </c>
      <c r="AC2315" s="9">
        <v>14.35</v>
      </c>
      <c r="AD2315" s="12">
        <v>26.650000000000002</v>
      </c>
      <c r="AE2315" s="9">
        <v>41</v>
      </c>
    </row>
    <row r="2316" spans="1:31" x14ac:dyDescent="0.25">
      <c r="A2316" t="s">
        <v>816</v>
      </c>
      <c r="B2316">
        <v>47002991</v>
      </c>
      <c r="C2316" t="s">
        <v>994</v>
      </c>
      <c r="D2316" t="s">
        <v>2487</v>
      </c>
      <c r="E2316">
        <v>636</v>
      </c>
      <c r="F2316" s="9">
        <v>118</v>
      </c>
      <c r="M2316" s="9">
        <f t="shared" si="43"/>
        <v>41.3</v>
      </c>
      <c r="AB2316" s="12">
        <f t="shared" si="42"/>
        <v>76.7</v>
      </c>
      <c r="AC2316" s="9">
        <v>41.3</v>
      </c>
      <c r="AD2316" s="12">
        <v>76.7</v>
      </c>
      <c r="AE2316" s="9">
        <v>118</v>
      </c>
    </row>
    <row r="2317" spans="1:31" x14ac:dyDescent="0.25">
      <c r="A2317" t="s">
        <v>816</v>
      </c>
      <c r="B2317">
        <v>47003415</v>
      </c>
      <c r="C2317" t="s">
        <v>1018</v>
      </c>
      <c r="D2317" t="s">
        <v>2488</v>
      </c>
      <c r="E2317">
        <v>636</v>
      </c>
      <c r="F2317" s="9">
        <v>1014</v>
      </c>
      <c r="M2317" s="9">
        <f t="shared" si="43"/>
        <v>354.9</v>
      </c>
      <c r="AB2317" s="12">
        <f t="shared" si="42"/>
        <v>659.1</v>
      </c>
      <c r="AC2317" s="9">
        <v>354.9</v>
      </c>
      <c r="AD2317" s="12">
        <v>659.1</v>
      </c>
      <c r="AE2317" s="9">
        <v>1014</v>
      </c>
    </row>
    <row r="2318" spans="1:31" x14ac:dyDescent="0.25">
      <c r="A2318" t="s">
        <v>816</v>
      </c>
      <c r="B2318">
        <v>47003474</v>
      </c>
      <c r="C2318" t="s">
        <v>1022</v>
      </c>
      <c r="D2318" t="s">
        <v>2489</v>
      </c>
      <c r="E2318">
        <v>636</v>
      </c>
      <c r="F2318" s="9">
        <v>8</v>
      </c>
      <c r="M2318" s="9">
        <f t="shared" si="43"/>
        <v>2.8</v>
      </c>
      <c r="AB2318" s="12">
        <f t="shared" ref="AB2318:AB2381" si="44">F2318*65%</f>
        <v>5.2</v>
      </c>
      <c r="AC2318" s="9">
        <v>2.8</v>
      </c>
      <c r="AD2318" s="12">
        <v>5.2</v>
      </c>
      <c r="AE2318" s="9">
        <v>8</v>
      </c>
    </row>
    <row r="2319" spans="1:31" x14ac:dyDescent="0.25">
      <c r="A2319" t="s">
        <v>816</v>
      </c>
      <c r="B2319">
        <v>47003482</v>
      </c>
      <c r="C2319" t="s">
        <v>1023</v>
      </c>
      <c r="D2319" t="s">
        <v>2490</v>
      </c>
      <c r="E2319">
        <v>636</v>
      </c>
      <c r="F2319" s="9">
        <v>10</v>
      </c>
      <c r="M2319" s="9">
        <f t="shared" si="43"/>
        <v>3.5</v>
      </c>
      <c r="AB2319" s="12">
        <f t="shared" si="44"/>
        <v>6.5</v>
      </c>
      <c r="AC2319" s="9">
        <v>3.5</v>
      </c>
      <c r="AD2319" s="12">
        <v>6.5</v>
      </c>
      <c r="AE2319" s="9">
        <v>10</v>
      </c>
    </row>
    <row r="2320" spans="1:31" x14ac:dyDescent="0.25">
      <c r="A2320" t="s">
        <v>816</v>
      </c>
      <c r="B2320">
        <v>47003512</v>
      </c>
      <c r="C2320" t="s">
        <v>1026</v>
      </c>
      <c r="D2320" t="s">
        <v>2491</v>
      </c>
      <c r="E2320">
        <v>636</v>
      </c>
      <c r="F2320" s="9">
        <v>18</v>
      </c>
      <c r="M2320" s="9">
        <f t="shared" si="43"/>
        <v>6.3</v>
      </c>
      <c r="AB2320" s="12">
        <f t="shared" si="44"/>
        <v>11.700000000000001</v>
      </c>
      <c r="AC2320" s="9">
        <v>6.3</v>
      </c>
      <c r="AD2320" s="12">
        <v>11.700000000000001</v>
      </c>
      <c r="AE2320" s="9">
        <v>18</v>
      </c>
    </row>
    <row r="2321" spans="1:31" x14ac:dyDescent="0.25">
      <c r="A2321" t="s">
        <v>816</v>
      </c>
      <c r="B2321">
        <v>47003521</v>
      </c>
      <c r="C2321" t="s">
        <v>1027</v>
      </c>
      <c r="D2321" t="s">
        <v>2491</v>
      </c>
      <c r="E2321">
        <v>636</v>
      </c>
      <c r="F2321" s="9">
        <v>30</v>
      </c>
      <c r="M2321" s="9">
        <f t="shared" si="43"/>
        <v>10.5</v>
      </c>
      <c r="AB2321" s="12">
        <f t="shared" si="44"/>
        <v>19.5</v>
      </c>
      <c r="AC2321" s="9">
        <v>10.5</v>
      </c>
      <c r="AD2321" s="12">
        <v>19.5</v>
      </c>
      <c r="AE2321" s="9">
        <v>30</v>
      </c>
    </row>
    <row r="2322" spans="1:31" x14ac:dyDescent="0.25">
      <c r="A2322" t="s">
        <v>816</v>
      </c>
      <c r="B2322">
        <v>47003571</v>
      </c>
      <c r="C2322" t="s">
        <v>1032</v>
      </c>
      <c r="D2322" t="s">
        <v>2492</v>
      </c>
      <c r="E2322">
        <v>636</v>
      </c>
      <c r="F2322" s="9">
        <v>33</v>
      </c>
      <c r="M2322" s="9">
        <f t="shared" si="43"/>
        <v>11.549999999999999</v>
      </c>
      <c r="AB2322" s="12">
        <f t="shared" si="44"/>
        <v>21.45</v>
      </c>
      <c r="AC2322" s="9">
        <v>11.549999999999999</v>
      </c>
      <c r="AD2322" s="12">
        <v>21.45</v>
      </c>
      <c r="AE2322" s="9">
        <v>33</v>
      </c>
    </row>
    <row r="2323" spans="1:31" x14ac:dyDescent="0.25">
      <c r="A2323" t="s">
        <v>816</v>
      </c>
      <c r="B2323">
        <v>47003601</v>
      </c>
      <c r="C2323" t="s">
        <v>1034</v>
      </c>
      <c r="D2323" t="s">
        <v>2493</v>
      </c>
      <c r="E2323">
        <v>636</v>
      </c>
      <c r="F2323" s="9">
        <v>8</v>
      </c>
      <c r="M2323" s="9">
        <f t="shared" si="43"/>
        <v>2.8</v>
      </c>
      <c r="AB2323" s="12">
        <f t="shared" si="44"/>
        <v>5.2</v>
      </c>
      <c r="AC2323" s="9">
        <v>2.8</v>
      </c>
      <c r="AD2323" s="12">
        <v>5.2</v>
      </c>
      <c r="AE2323" s="9">
        <v>8</v>
      </c>
    </row>
    <row r="2324" spans="1:31" x14ac:dyDescent="0.25">
      <c r="A2324" t="s">
        <v>816</v>
      </c>
      <c r="B2324">
        <v>47003610</v>
      </c>
      <c r="C2324" t="s">
        <v>1035</v>
      </c>
      <c r="D2324" t="s">
        <v>2493</v>
      </c>
      <c r="E2324">
        <v>636</v>
      </c>
      <c r="F2324" s="9">
        <v>7</v>
      </c>
      <c r="M2324" s="9">
        <f t="shared" si="43"/>
        <v>2.4499999999999997</v>
      </c>
      <c r="AB2324" s="12">
        <f t="shared" si="44"/>
        <v>4.55</v>
      </c>
      <c r="AC2324" s="9">
        <v>2.4499999999999997</v>
      </c>
      <c r="AD2324" s="12">
        <v>4.55</v>
      </c>
      <c r="AE2324" s="9">
        <v>7</v>
      </c>
    </row>
    <row r="2325" spans="1:31" x14ac:dyDescent="0.25">
      <c r="A2325" t="s">
        <v>816</v>
      </c>
      <c r="B2325">
        <v>47004128</v>
      </c>
      <c r="C2325" t="s">
        <v>1058</v>
      </c>
      <c r="D2325" t="s">
        <v>2494</v>
      </c>
      <c r="E2325">
        <v>636</v>
      </c>
      <c r="F2325" s="9">
        <v>100</v>
      </c>
      <c r="M2325" s="9">
        <f t="shared" si="43"/>
        <v>35</v>
      </c>
      <c r="AB2325" s="12">
        <f t="shared" si="44"/>
        <v>65</v>
      </c>
      <c r="AC2325" s="9">
        <v>35</v>
      </c>
      <c r="AD2325" s="12">
        <v>65</v>
      </c>
      <c r="AE2325" s="9">
        <v>100</v>
      </c>
    </row>
    <row r="2326" spans="1:31" x14ac:dyDescent="0.25">
      <c r="A2326" t="s">
        <v>816</v>
      </c>
      <c r="B2326">
        <v>47004411</v>
      </c>
      <c r="C2326" t="s">
        <v>1074</v>
      </c>
      <c r="D2326" t="s">
        <v>2495</v>
      </c>
      <c r="E2326">
        <v>636</v>
      </c>
      <c r="F2326" s="9">
        <v>9</v>
      </c>
      <c r="M2326" s="9">
        <f t="shared" si="43"/>
        <v>3.15</v>
      </c>
      <c r="AB2326" s="12">
        <f t="shared" si="44"/>
        <v>5.8500000000000005</v>
      </c>
      <c r="AC2326" s="9">
        <v>3.15</v>
      </c>
      <c r="AD2326" s="12">
        <v>5.8500000000000005</v>
      </c>
      <c r="AE2326" s="9">
        <v>9</v>
      </c>
    </row>
    <row r="2327" spans="1:31" x14ac:dyDescent="0.25">
      <c r="A2327" t="s">
        <v>816</v>
      </c>
      <c r="B2327">
        <v>47004420</v>
      </c>
      <c r="C2327" t="s">
        <v>1075</v>
      </c>
      <c r="D2327" t="s">
        <v>2495</v>
      </c>
      <c r="E2327">
        <v>636</v>
      </c>
      <c r="F2327" s="9">
        <v>44</v>
      </c>
      <c r="M2327" s="9">
        <f t="shared" si="43"/>
        <v>15.399999999999999</v>
      </c>
      <c r="AB2327" s="12">
        <f t="shared" si="44"/>
        <v>28.6</v>
      </c>
      <c r="AC2327" s="9">
        <v>15.399999999999999</v>
      </c>
      <c r="AD2327" s="12">
        <v>28.6</v>
      </c>
      <c r="AE2327" s="9">
        <v>44</v>
      </c>
    </row>
    <row r="2328" spans="1:31" x14ac:dyDescent="0.25">
      <c r="A2328" t="s">
        <v>816</v>
      </c>
      <c r="B2328">
        <v>47004543</v>
      </c>
      <c r="C2328" t="s">
        <v>1082</v>
      </c>
      <c r="D2328" t="s">
        <v>2482</v>
      </c>
      <c r="E2328">
        <v>636</v>
      </c>
      <c r="F2328" s="9">
        <v>13</v>
      </c>
      <c r="M2328" s="9">
        <f t="shared" si="43"/>
        <v>4.55</v>
      </c>
      <c r="AB2328" s="12">
        <f t="shared" si="44"/>
        <v>8.4500000000000011</v>
      </c>
      <c r="AC2328" s="9">
        <v>4.55</v>
      </c>
      <c r="AD2328" s="12">
        <v>8.4500000000000011</v>
      </c>
      <c r="AE2328" s="9">
        <v>13</v>
      </c>
    </row>
    <row r="2329" spans="1:31" x14ac:dyDescent="0.25">
      <c r="A2329" t="s">
        <v>816</v>
      </c>
      <c r="B2329">
        <v>47004691</v>
      </c>
      <c r="C2329" t="s">
        <v>1091</v>
      </c>
      <c r="D2329" t="s">
        <v>2496</v>
      </c>
      <c r="E2329">
        <v>636</v>
      </c>
      <c r="F2329" s="9">
        <v>159</v>
      </c>
      <c r="M2329" s="9">
        <f t="shared" si="43"/>
        <v>55.65</v>
      </c>
      <c r="AB2329" s="12">
        <f t="shared" si="44"/>
        <v>103.35000000000001</v>
      </c>
      <c r="AC2329" s="9">
        <v>55.65</v>
      </c>
      <c r="AD2329" s="12">
        <v>103.35000000000001</v>
      </c>
      <c r="AE2329" s="9">
        <v>159</v>
      </c>
    </row>
    <row r="2330" spans="1:31" x14ac:dyDescent="0.25">
      <c r="A2330" t="s">
        <v>816</v>
      </c>
      <c r="B2330">
        <v>47005116</v>
      </c>
      <c r="C2330" t="s">
        <v>1113</v>
      </c>
      <c r="D2330" t="s">
        <v>2497</v>
      </c>
      <c r="E2330">
        <v>636</v>
      </c>
      <c r="F2330" s="9">
        <v>21</v>
      </c>
      <c r="M2330" s="9">
        <f t="shared" si="43"/>
        <v>7.35</v>
      </c>
      <c r="AB2330" s="12">
        <f t="shared" si="44"/>
        <v>13.65</v>
      </c>
      <c r="AC2330" s="9">
        <v>7.35</v>
      </c>
      <c r="AD2330" s="12">
        <v>13.65</v>
      </c>
      <c r="AE2330" s="9">
        <v>21</v>
      </c>
    </row>
    <row r="2331" spans="1:31" x14ac:dyDescent="0.25">
      <c r="A2331" t="s">
        <v>816</v>
      </c>
      <c r="B2331">
        <v>47005191</v>
      </c>
      <c r="C2331" t="s">
        <v>1117</v>
      </c>
      <c r="D2331" t="s">
        <v>2498</v>
      </c>
      <c r="E2331">
        <v>636</v>
      </c>
      <c r="F2331" s="9">
        <v>29</v>
      </c>
      <c r="M2331" s="9">
        <f t="shared" si="43"/>
        <v>10.149999999999999</v>
      </c>
      <c r="AB2331" s="12">
        <f t="shared" si="44"/>
        <v>18.850000000000001</v>
      </c>
      <c r="AC2331" s="9">
        <v>10.149999999999999</v>
      </c>
      <c r="AD2331" s="12">
        <v>18.850000000000001</v>
      </c>
      <c r="AE2331" s="9">
        <v>29</v>
      </c>
    </row>
    <row r="2332" spans="1:31" x14ac:dyDescent="0.25">
      <c r="A2332" t="s">
        <v>816</v>
      </c>
      <c r="B2332">
        <v>47005213</v>
      </c>
      <c r="C2332" t="s">
        <v>1118</v>
      </c>
      <c r="D2332" t="s">
        <v>2498</v>
      </c>
      <c r="E2332">
        <v>636</v>
      </c>
      <c r="F2332" s="9">
        <v>52</v>
      </c>
      <c r="M2332" s="9">
        <f t="shared" si="43"/>
        <v>18.2</v>
      </c>
      <c r="AB2332" s="12">
        <f t="shared" si="44"/>
        <v>33.800000000000004</v>
      </c>
      <c r="AC2332" s="9">
        <v>18.2</v>
      </c>
      <c r="AD2332" s="12">
        <v>33.800000000000004</v>
      </c>
      <c r="AE2332" s="9">
        <v>52</v>
      </c>
    </row>
    <row r="2333" spans="1:31" x14ac:dyDescent="0.25">
      <c r="A2333" t="s">
        <v>816</v>
      </c>
      <c r="B2333">
        <v>47005256</v>
      </c>
      <c r="C2333" t="s">
        <v>1120</v>
      </c>
      <c r="D2333" t="s">
        <v>2499</v>
      </c>
      <c r="E2333">
        <v>636</v>
      </c>
      <c r="F2333" s="9">
        <v>47</v>
      </c>
      <c r="M2333" s="9">
        <f t="shared" si="43"/>
        <v>16.45</v>
      </c>
      <c r="AB2333" s="12">
        <f t="shared" si="44"/>
        <v>30.55</v>
      </c>
      <c r="AC2333" s="9">
        <v>16.45</v>
      </c>
      <c r="AD2333" s="12">
        <v>30.55</v>
      </c>
      <c r="AE2333" s="9">
        <v>47</v>
      </c>
    </row>
    <row r="2334" spans="1:31" x14ac:dyDescent="0.25">
      <c r="A2334" t="s">
        <v>816</v>
      </c>
      <c r="B2334">
        <v>47005272</v>
      </c>
      <c r="C2334" t="s">
        <v>2430</v>
      </c>
      <c r="D2334" t="s">
        <v>2500</v>
      </c>
      <c r="E2334">
        <v>636</v>
      </c>
      <c r="F2334" s="9">
        <v>12</v>
      </c>
      <c r="M2334" s="9">
        <f t="shared" si="43"/>
        <v>4.1999999999999993</v>
      </c>
      <c r="AB2334" s="12">
        <f t="shared" si="44"/>
        <v>7.8000000000000007</v>
      </c>
      <c r="AC2334" s="9">
        <v>4.1999999999999993</v>
      </c>
      <c r="AD2334" s="12">
        <v>7.8000000000000007</v>
      </c>
      <c r="AE2334" s="9">
        <v>12</v>
      </c>
    </row>
    <row r="2335" spans="1:31" x14ac:dyDescent="0.25">
      <c r="A2335" t="s">
        <v>816</v>
      </c>
      <c r="B2335">
        <v>47005302</v>
      </c>
      <c r="C2335" t="s">
        <v>1122</v>
      </c>
      <c r="D2335" t="s">
        <v>2500</v>
      </c>
      <c r="E2335">
        <v>636</v>
      </c>
      <c r="F2335" s="9">
        <v>7</v>
      </c>
      <c r="M2335" s="9">
        <f t="shared" si="43"/>
        <v>2.4499999999999997</v>
      </c>
      <c r="AB2335" s="12">
        <f t="shared" si="44"/>
        <v>4.55</v>
      </c>
      <c r="AC2335" s="9">
        <v>2.4499999999999997</v>
      </c>
      <c r="AD2335" s="12">
        <v>4.55</v>
      </c>
      <c r="AE2335" s="9">
        <v>7</v>
      </c>
    </row>
    <row r="2336" spans="1:31" x14ac:dyDescent="0.25">
      <c r="A2336" t="s">
        <v>816</v>
      </c>
      <c r="B2336">
        <v>47005345</v>
      </c>
      <c r="C2336" t="s">
        <v>1124</v>
      </c>
      <c r="D2336" t="s">
        <v>2501</v>
      </c>
      <c r="E2336">
        <v>636</v>
      </c>
      <c r="F2336" s="9">
        <v>30</v>
      </c>
      <c r="M2336" s="9">
        <f t="shared" si="43"/>
        <v>10.5</v>
      </c>
      <c r="AB2336" s="12">
        <f t="shared" si="44"/>
        <v>19.5</v>
      </c>
      <c r="AC2336" s="9">
        <v>10.5</v>
      </c>
      <c r="AD2336" s="12">
        <v>19.5</v>
      </c>
      <c r="AE2336" s="9">
        <v>30</v>
      </c>
    </row>
    <row r="2337" spans="1:31" x14ac:dyDescent="0.25">
      <c r="A2337" t="s">
        <v>816</v>
      </c>
      <c r="B2337">
        <v>47005353</v>
      </c>
      <c r="C2337" t="s">
        <v>1125</v>
      </c>
      <c r="D2337" t="s">
        <v>2501</v>
      </c>
      <c r="E2337">
        <v>636</v>
      </c>
      <c r="F2337" s="9">
        <v>30</v>
      </c>
      <c r="M2337" s="9">
        <f t="shared" si="43"/>
        <v>10.5</v>
      </c>
      <c r="AB2337" s="12">
        <f t="shared" si="44"/>
        <v>19.5</v>
      </c>
      <c r="AC2337" s="9">
        <v>10.5</v>
      </c>
      <c r="AD2337" s="12">
        <v>19.5</v>
      </c>
      <c r="AE2337" s="9">
        <v>30</v>
      </c>
    </row>
    <row r="2338" spans="1:31" x14ac:dyDescent="0.25">
      <c r="A2338" t="s">
        <v>816</v>
      </c>
      <c r="B2338">
        <v>47005361</v>
      </c>
      <c r="C2338" t="s">
        <v>1126</v>
      </c>
      <c r="D2338" t="s">
        <v>2501</v>
      </c>
      <c r="E2338">
        <v>636</v>
      </c>
      <c r="F2338" s="9">
        <v>30</v>
      </c>
      <c r="M2338" s="9">
        <f t="shared" si="43"/>
        <v>10.5</v>
      </c>
      <c r="AB2338" s="12">
        <f t="shared" si="44"/>
        <v>19.5</v>
      </c>
      <c r="AC2338" s="9">
        <v>10.5</v>
      </c>
      <c r="AD2338" s="12">
        <v>19.5</v>
      </c>
      <c r="AE2338" s="9">
        <v>30</v>
      </c>
    </row>
    <row r="2339" spans="1:31" x14ac:dyDescent="0.25">
      <c r="A2339" t="s">
        <v>816</v>
      </c>
      <c r="B2339">
        <v>47005370</v>
      </c>
      <c r="C2339" t="s">
        <v>1127</v>
      </c>
      <c r="D2339" t="s">
        <v>2501</v>
      </c>
      <c r="E2339">
        <v>636</v>
      </c>
      <c r="F2339" s="9">
        <v>30</v>
      </c>
      <c r="M2339" s="9">
        <f t="shared" si="43"/>
        <v>10.5</v>
      </c>
      <c r="AB2339" s="12">
        <f t="shared" si="44"/>
        <v>19.5</v>
      </c>
      <c r="AC2339" s="9">
        <v>10.5</v>
      </c>
      <c r="AD2339" s="12">
        <v>19.5</v>
      </c>
      <c r="AE2339" s="9">
        <v>30</v>
      </c>
    </row>
    <row r="2340" spans="1:31" x14ac:dyDescent="0.25">
      <c r="A2340" t="s">
        <v>816</v>
      </c>
      <c r="B2340">
        <v>47005388</v>
      </c>
      <c r="C2340" t="s">
        <v>1128</v>
      </c>
      <c r="D2340" t="s">
        <v>2501</v>
      </c>
      <c r="E2340">
        <v>636</v>
      </c>
      <c r="F2340" s="9">
        <v>30</v>
      </c>
      <c r="M2340" s="9">
        <f t="shared" si="43"/>
        <v>10.5</v>
      </c>
      <c r="AB2340" s="12">
        <f t="shared" si="44"/>
        <v>19.5</v>
      </c>
      <c r="AC2340" s="9">
        <v>10.5</v>
      </c>
      <c r="AD2340" s="12">
        <v>19.5</v>
      </c>
      <c r="AE2340" s="9">
        <v>30</v>
      </c>
    </row>
    <row r="2341" spans="1:31" x14ac:dyDescent="0.25">
      <c r="A2341" t="s">
        <v>816</v>
      </c>
      <c r="B2341">
        <v>47005400</v>
      </c>
      <c r="C2341" t="s">
        <v>1130</v>
      </c>
      <c r="D2341" t="s">
        <v>2502</v>
      </c>
      <c r="E2341">
        <v>636</v>
      </c>
      <c r="F2341" s="9">
        <v>15</v>
      </c>
      <c r="M2341" s="9">
        <f t="shared" si="43"/>
        <v>5.25</v>
      </c>
      <c r="AB2341" s="12">
        <f t="shared" si="44"/>
        <v>9.75</v>
      </c>
      <c r="AC2341" s="9">
        <v>5.25</v>
      </c>
      <c r="AD2341" s="12">
        <v>9.75</v>
      </c>
      <c r="AE2341" s="9">
        <v>15</v>
      </c>
    </row>
    <row r="2342" spans="1:31" x14ac:dyDescent="0.25">
      <c r="A2342" t="s">
        <v>816</v>
      </c>
      <c r="B2342">
        <v>47005426</v>
      </c>
      <c r="C2342" t="s">
        <v>1132</v>
      </c>
      <c r="D2342" t="s">
        <v>2501</v>
      </c>
      <c r="E2342">
        <v>636</v>
      </c>
      <c r="F2342" s="9">
        <v>30</v>
      </c>
      <c r="M2342" s="9">
        <f t="shared" si="43"/>
        <v>10.5</v>
      </c>
      <c r="AB2342" s="12">
        <f t="shared" si="44"/>
        <v>19.5</v>
      </c>
      <c r="AC2342" s="9">
        <v>10.5</v>
      </c>
      <c r="AD2342" s="12">
        <v>19.5</v>
      </c>
      <c r="AE2342" s="9">
        <v>30</v>
      </c>
    </row>
    <row r="2343" spans="1:31" x14ac:dyDescent="0.25">
      <c r="A2343" t="s">
        <v>816</v>
      </c>
      <c r="B2343">
        <v>47005523</v>
      </c>
      <c r="C2343" t="s">
        <v>1140</v>
      </c>
      <c r="D2343" t="s">
        <v>2503</v>
      </c>
      <c r="E2343">
        <v>636</v>
      </c>
      <c r="F2343" s="9">
        <v>384</v>
      </c>
      <c r="M2343" s="9">
        <f t="shared" si="43"/>
        <v>134.39999999999998</v>
      </c>
      <c r="AB2343" s="12">
        <f t="shared" si="44"/>
        <v>249.60000000000002</v>
      </c>
      <c r="AC2343" s="9">
        <v>134.39999999999998</v>
      </c>
      <c r="AD2343" s="12">
        <v>249.60000000000002</v>
      </c>
      <c r="AE2343" s="9">
        <v>384</v>
      </c>
    </row>
    <row r="2344" spans="1:31" x14ac:dyDescent="0.25">
      <c r="A2344" t="s">
        <v>816</v>
      </c>
      <c r="B2344">
        <v>47005531</v>
      </c>
      <c r="C2344" t="s">
        <v>1141</v>
      </c>
      <c r="D2344" t="s">
        <v>2503</v>
      </c>
      <c r="E2344">
        <v>636</v>
      </c>
      <c r="F2344" s="9">
        <v>622</v>
      </c>
      <c r="M2344" s="9">
        <f t="shared" si="43"/>
        <v>217.7</v>
      </c>
      <c r="AB2344" s="12">
        <f t="shared" si="44"/>
        <v>404.3</v>
      </c>
      <c r="AC2344" s="9">
        <v>217.7</v>
      </c>
      <c r="AD2344" s="12">
        <v>404.3</v>
      </c>
      <c r="AE2344" s="9">
        <v>622</v>
      </c>
    </row>
    <row r="2345" spans="1:31" x14ac:dyDescent="0.25">
      <c r="A2345" t="s">
        <v>816</v>
      </c>
      <c r="B2345">
        <v>47005574</v>
      </c>
      <c r="C2345" t="s">
        <v>1145</v>
      </c>
      <c r="D2345" t="s">
        <v>2504</v>
      </c>
      <c r="E2345">
        <v>636</v>
      </c>
      <c r="F2345" s="9">
        <v>1337</v>
      </c>
      <c r="M2345" s="9">
        <f t="shared" si="43"/>
        <v>467.95</v>
      </c>
      <c r="AB2345" s="12">
        <f t="shared" si="44"/>
        <v>869.05000000000007</v>
      </c>
      <c r="AC2345" s="9">
        <v>467.95</v>
      </c>
      <c r="AD2345" s="12">
        <v>869.05000000000007</v>
      </c>
      <c r="AE2345" s="9">
        <v>1337</v>
      </c>
    </row>
    <row r="2346" spans="1:31" x14ac:dyDescent="0.25">
      <c r="A2346" t="s">
        <v>816</v>
      </c>
      <c r="B2346">
        <v>47005850</v>
      </c>
      <c r="C2346" t="s">
        <v>1159</v>
      </c>
      <c r="D2346" t="s">
        <v>2505</v>
      </c>
      <c r="E2346">
        <v>636</v>
      </c>
      <c r="F2346" s="9">
        <v>179</v>
      </c>
      <c r="M2346" s="9">
        <f t="shared" si="43"/>
        <v>62.65</v>
      </c>
      <c r="AB2346" s="12">
        <f t="shared" si="44"/>
        <v>116.35000000000001</v>
      </c>
      <c r="AC2346" s="9">
        <v>62.65</v>
      </c>
      <c r="AD2346" s="12">
        <v>116.35000000000001</v>
      </c>
      <c r="AE2346" s="9">
        <v>179</v>
      </c>
    </row>
    <row r="2347" spans="1:31" x14ac:dyDescent="0.25">
      <c r="A2347" t="s">
        <v>816</v>
      </c>
      <c r="B2347">
        <v>47005990</v>
      </c>
      <c r="C2347" t="s">
        <v>1163</v>
      </c>
      <c r="D2347" t="s">
        <v>2506</v>
      </c>
      <c r="E2347">
        <v>636</v>
      </c>
      <c r="F2347" s="9">
        <v>8</v>
      </c>
      <c r="M2347" s="9">
        <f t="shared" si="43"/>
        <v>2.8</v>
      </c>
      <c r="AB2347" s="12">
        <f t="shared" si="44"/>
        <v>5.2</v>
      </c>
      <c r="AC2347" s="9">
        <v>2.8</v>
      </c>
      <c r="AD2347" s="12">
        <v>5.2</v>
      </c>
      <c r="AE2347" s="9">
        <v>8</v>
      </c>
    </row>
    <row r="2348" spans="1:31" x14ac:dyDescent="0.25">
      <c r="A2348" t="s">
        <v>816</v>
      </c>
      <c r="B2348">
        <v>47006040</v>
      </c>
      <c r="C2348" t="s">
        <v>1164</v>
      </c>
      <c r="D2348" t="s">
        <v>2507</v>
      </c>
      <c r="E2348">
        <v>636</v>
      </c>
      <c r="F2348" s="9">
        <v>1</v>
      </c>
      <c r="M2348" s="9">
        <f t="shared" si="43"/>
        <v>0.35</v>
      </c>
      <c r="AB2348" s="12">
        <f t="shared" si="44"/>
        <v>0.65</v>
      </c>
      <c r="AC2348" s="9">
        <v>0.35</v>
      </c>
      <c r="AD2348" s="12">
        <v>0.65</v>
      </c>
      <c r="AE2348" s="9">
        <v>1</v>
      </c>
    </row>
    <row r="2349" spans="1:31" x14ac:dyDescent="0.25">
      <c r="A2349" t="s">
        <v>816</v>
      </c>
      <c r="B2349">
        <v>47006074</v>
      </c>
      <c r="C2349" t="s">
        <v>1165</v>
      </c>
      <c r="D2349" t="s">
        <v>2507</v>
      </c>
      <c r="E2349">
        <v>636</v>
      </c>
      <c r="F2349" s="9">
        <v>2</v>
      </c>
      <c r="M2349" s="9">
        <f t="shared" si="43"/>
        <v>0.7</v>
      </c>
      <c r="AB2349" s="12">
        <f t="shared" si="44"/>
        <v>1.3</v>
      </c>
      <c r="AC2349" s="9">
        <v>0.7</v>
      </c>
      <c r="AD2349" s="12">
        <v>1.3</v>
      </c>
      <c r="AE2349" s="9">
        <v>2</v>
      </c>
    </row>
    <row r="2350" spans="1:31" x14ac:dyDescent="0.25">
      <c r="A2350" t="s">
        <v>816</v>
      </c>
      <c r="B2350">
        <v>47006082</v>
      </c>
      <c r="C2350" t="s">
        <v>1166</v>
      </c>
      <c r="D2350" t="s">
        <v>2506</v>
      </c>
      <c r="E2350">
        <v>636</v>
      </c>
      <c r="F2350" s="9">
        <v>39</v>
      </c>
      <c r="M2350" s="9">
        <f t="shared" si="43"/>
        <v>13.649999999999999</v>
      </c>
      <c r="AB2350" s="12">
        <f t="shared" si="44"/>
        <v>25.35</v>
      </c>
      <c r="AC2350" s="9">
        <v>13.649999999999999</v>
      </c>
      <c r="AD2350" s="12">
        <v>25.35</v>
      </c>
      <c r="AE2350" s="9">
        <v>39</v>
      </c>
    </row>
    <row r="2351" spans="1:31" x14ac:dyDescent="0.25">
      <c r="A2351" t="s">
        <v>816</v>
      </c>
      <c r="B2351">
        <v>47006104</v>
      </c>
      <c r="C2351" t="s">
        <v>1167</v>
      </c>
      <c r="D2351" t="s">
        <v>2507</v>
      </c>
      <c r="E2351">
        <v>636</v>
      </c>
      <c r="F2351" s="9">
        <v>3</v>
      </c>
      <c r="M2351" s="9">
        <f t="shared" si="43"/>
        <v>1.0499999999999998</v>
      </c>
      <c r="AB2351" s="12">
        <f t="shared" si="44"/>
        <v>1.9500000000000002</v>
      </c>
      <c r="AC2351" s="9">
        <v>1.0499999999999998</v>
      </c>
      <c r="AD2351" s="12">
        <v>1.9500000000000002</v>
      </c>
      <c r="AE2351" s="9">
        <v>3</v>
      </c>
    </row>
    <row r="2352" spans="1:31" x14ac:dyDescent="0.25">
      <c r="A2352" t="s">
        <v>816</v>
      </c>
      <c r="B2352">
        <v>47006121</v>
      </c>
      <c r="C2352" t="s">
        <v>1169</v>
      </c>
      <c r="D2352" t="s">
        <v>2507</v>
      </c>
      <c r="E2352">
        <v>636</v>
      </c>
      <c r="F2352" s="9">
        <v>4</v>
      </c>
      <c r="M2352" s="9">
        <f t="shared" si="43"/>
        <v>1.4</v>
      </c>
      <c r="AB2352" s="12">
        <f t="shared" si="44"/>
        <v>2.6</v>
      </c>
      <c r="AC2352" s="9">
        <v>1.4</v>
      </c>
      <c r="AD2352" s="12">
        <v>2.6</v>
      </c>
      <c r="AE2352" s="9">
        <v>4</v>
      </c>
    </row>
    <row r="2353" spans="1:31" x14ac:dyDescent="0.25">
      <c r="A2353" t="s">
        <v>816</v>
      </c>
      <c r="B2353">
        <v>47006139</v>
      </c>
      <c r="C2353" t="s">
        <v>1170</v>
      </c>
      <c r="D2353" t="s">
        <v>2507</v>
      </c>
      <c r="E2353">
        <v>636</v>
      </c>
      <c r="F2353" s="9">
        <v>6</v>
      </c>
      <c r="M2353" s="9">
        <f t="shared" si="43"/>
        <v>2.0999999999999996</v>
      </c>
      <c r="AB2353" s="12">
        <f t="shared" si="44"/>
        <v>3.9000000000000004</v>
      </c>
      <c r="AC2353" s="9">
        <v>2.0999999999999996</v>
      </c>
      <c r="AD2353" s="12">
        <v>3.9000000000000004</v>
      </c>
      <c r="AE2353" s="9">
        <v>6</v>
      </c>
    </row>
    <row r="2354" spans="1:31" x14ac:dyDescent="0.25">
      <c r="A2354" t="s">
        <v>816</v>
      </c>
      <c r="B2354">
        <v>47006422</v>
      </c>
      <c r="C2354" t="s">
        <v>1177</v>
      </c>
      <c r="D2354" t="s">
        <v>2508</v>
      </c>
      <c r="E2354">
        <v>636</v>
      </c>
      <c r="F2354" s="9">
        <v>0</v>
      </c>
      <c r="M2354" s="9">
        <f t="shared" si="43"/>
        <v>0</v>
      </c>
      <c r="AB2354" s="12">
        <f t="shared" si="44"/>
        <v>0</v>
      </c>
      <c r="AC2354" s="9">
        <v>0</v>
      </c>
      <c r="AD2354" s="12">
        <v>0</v>
      </c>
      <c r="AE2354" s="9">
        <v>0</v>
      </c>
    </row>
    <row r="2355" spans="1:31" x14ac:dyDescent="0.25">
      <c r="A2355" t="s">
        <v>816</v>
      </c>
      <c r="B2355">
        <v>47006635</v>
      </c>
      <c r="C2355" t="s">
        <v>1187</v>
      </c>
      <c r="D2355" t="s">
        <v>2509</v>
      </c>
      <c r="E2355">
        <v>636</v>
      </c>
      <c r="F2355" s="9">
        <v>17</v>
      </c>
      <c r="M2355" s="9">
        <f t="shared" si="43"/>
        <v>5.9499999999999993</v>
      </c>
      <c r="AB2355" s="12">
        <f t="shared" si="44"/>
        <v>11.05</v>
      </c>
      <c r="AC2355" s="9">
        <v>5.9499999999999993</v>
      </c>
      <c r="AD2355" s="12">
        <v>11.05</v>
      </c>
      <c r="AE2355" s="9">
        <v>17</v>
      </c>
    </row>
    <row r="2356" spans="1:31" x14ac:dyDescent="0.25">
      <c r="A2356" t="s">
        <v>816</v>
      </c>
      <c r="B2356">
        <v>47006830</v>
      </c>
      <c r="C2356" t="s">
        <v>1198</v>
      </c>
      <c r="D2356" t="s">
        <v>2510</v>
      </c>
      <c r="E2356">
        <v>636</v>
      </c>
      <c r="F2356" s="9">
        <v>9</v>
      </c>
      <c r="M2356" s="9">
        <f t="shared" si="43"/>
        <v>3.15</v>
      </c>
      <c r="AB2356" s="12">
        <f t="shared" si="44"/>
        <v>5.8500000000000005</v>
      </c>
      <c r="AC2356" s="9">
        <v>3.15</v>
      </c>
      <c r="AD2356" s="12">
        <v>5.8500000000000005</v>
      </c>
      <c r="AE2356" s="9">
        <v>9</v>
      </c>
    </row>
    <row r="2357" spans="1:31" x14ac:dyDescent="0.25">
      <c r="A2357" t="s">
        <v>816</v>
      </c>
      <c r="B2357">
        <v>47007011</v>
      </c>
      <c r="C2357" t="s">
        <v>1212</v>
      </c>
      <c r="D2357" t="s">
        <v>2511</v>
      </c>
      <c r="E2357">
        <v>636</v>
      </c>
      <c r="F2357" s="9">
        <v>17</v>
      </c>
      <c r="M2357" s="9">
        <f t="shared" si="43"/>
        <v>5.9499999999999993</v>
      </c>
      <c r="AB2357" s="12">
        <f t="shared" si="44"/>
        <v>11.05</v>
      </c>
      <c r="AC2357" s="9">
        <v>5.9499999999999993</v>
      </c>
      <c r="AD2357" s="12">
        <v>11.05</v>
      </c>
      <c r="AE2357" s="9">
        <v>17</v>
      </c>
    </row>
    <row r="2358" spans="1:31" x14ac:dyDescent="0.25">
      <c r="A2358" t="s">
        <v>816</v>
      </c>
      <c r="B2358">
        <v>47007020</v>
      </c>
      <c r="C2358" t="s">
        <v>2432</v>
      </c>
      <c r="D2358" t="s">
        <v>2511</v>
      </c>
      <c r="E2358">
        <v>636</v>
      </c>
      <c r="F2358" s="9">
        <v>105</v>
      </c>
      <c r="M2358" s="9">
        <f t="shared" ref="M2358:M2421" si="45">SUM(F2358*35%)</f>
        <v>36.75</v>
      </c>
      <c r="AB2358" s="12">
        <f t="shared" si="44"/>
        <v>68.25</v>
      </c>
      <c r="AC2358" s="9">
        <v>36.75</v>
      </c>
      <c r="AD2358" s="12">
        <v>68.25</v>
      </c>
      <c r="AE2358" s="9">
        <v>105</v>
      </c>
    </row>
    <row r="2359" spans="1:31" x14ac:dyDescent="0.25">
      <c r="A2359" t="s">
        <v>816</v>
      </c>
      <c r="B2359">
        <v>47007135</v>
      </c>
      <c r="C2359" t="s">
        <v>1220</v>
      </c>
      <c r="D2359" t="s">
        <v>2512</v>
      </c>
      <c r="E2359">
        <v>636</v>
      </c>
      <c r="F2359" s="9">
        <v>37</v>
      </c>
      <c r="M2359" s="9">
        <f t="shared" si="45"/>
        <v>12.95</v>
      </c>
      <c r="AB2359" s="12">
        <f t="shared" si="44"/>
        <v>24.05</v>
      </c>
      <c r="AC2359" s="9">
        <v>12.95</v>
      </c>
      <c r="AD2359" s="12">
        <v>24.05</v>
      </c>
      <c r="AE2359" s="9">
        <v>37</v>
      </c>
    </row>
    <row r="2360" spans="1:31" x14ac:dyDescent="0.25">
      <c r="A2360" t="s">
        <v>816</v>
      </c>
      <c r="B2360">
        <v>47007143</v>
      </c>
      <c r="C2360" t="s">
        <v>1221</v>
      </c>
      <c r="D2360" t="s">
        <v>2512</v>
      </c>
      <c r="E2360">
        <v>636</v>
      </c>
      <c r="F2360" s="9">
        <v>7</v>
      </c>
      <c r="M2360" s="9">
        <f t="shared" si="45"/>
        <v>2.4499999999999997</v>
      </c>
      <c r="AB2360" s="12">
        <f t="shared" si="44"/>
        <v>4.55</v>
      </c>
      <c r="AC2360" s="9">
        <v>2.4499999999999997</v>
      </c>
      <c r="AD2360" s="12">
        <v>4.55</v>
      </c>
      <c r="AE2360" s="9">
        <v>7</v>
      </c>
    </row>
    <row r="2361" spans="1:31" x14ac:dyDescent="0.25">
      <c r="A2361" t="s">
        <v>816</v>
      </c>
      <c r="B2361">
        <v>47007534</v>
      </c>
      <c r="C2361" t="s">
        <v>1250</v>
      </c>
      <c r="D2361" t="s">
        <v>2513</v>
      </c>
      <c r="E2361">
        <v>636</v>
      </c>
      <c r="F2361" s="9">
        <v>180</v>
      </c>
      <c r="M2361" s="9">
        <f t="shared" si="45"/>
        <v>62.999999999999993</v>
      </c>
      <c r="AB2361" s="12">
        <f t="shared" si="44"/>
        <v>117</v>
      </c>
      <c r="AC2361" s="9">
        <v>62.999999999999993</v>
      </c>
      <c r="AD2361" s="12">
        <v>117</v>
      </c>
      <c r="AE2361" s="9">
        <v>180</v>
      </c>
    </row>
    <row r="2362" spans="1:31" x14ac:dyDescent="0.25">
      <c r="A2362" t="s">
        <v>816</v>
      </c>
      <c r="B2362">
        <v>47007542</v>
      </c>
      <c r="C2362" t="s">
        <v>1251</v>
      </c>
      <c r="D2362" t="s">
        <v>2514</v>
      </c>
      <c r="E2362">
        <v>636</v>
      </c>
      <c r="F2362" s="9">
        <v>249</v>
      </c>
      <c r="M2362" s="9">
        <f t="shared" si="45"/>
        <v>87.149999999999991</v>
      </c>
      <c r="AB2362" s="12">
        <f t="shared" si="44"/>
        <v>161.85</v>
      </c>
      <c r="AC2362" s="9">
        <v>87.149999999999991</v>
      </c>
      <c r="AD2362" s="12">
        <v>161.85</v>
      </c>
      <c r="AE2362" s="9">
        <v>249</v>
      </c>
    </row>
    <row r="2363" spans="1:31" x14ac:dyDescent="0.25">
      <c r="A2363" t="s">
        <v>816</v>
      </c>
      <c r="B2363">
        <v>47007551</v>
      </c>
      <c r="C2363" t="s">
        <v>1252</v>
      </c>
      <c r="D2363" t="s">
        <v>2514</v>
      </c>
      <c r="E2363">
        <v>636</v>
      </c>
      <c r="F2363" s="9">
        <v>299</v>
      </c>
      <c r="M2363" s="9">
        <f t="shared" si="45"/>
        <v>104.64999999999999</v>
      </c>
      <c r="AB2363" s="12">
        <f t="shared" si="44"/>
        <v>194.35</v>
      </c>
      <c r="AC2363" s="9">
        <v>104.64999999999999</v>
      </c>
      <c r="AD2363" s="12">
        <v>194.35</v>
      </c>
      <c r="AE2363" s="9">
        <v>299</v>
      </c>
    </row>
    <row r="2364" spans="1:31" x14ac:dyDescent="0.25">
      <c r="A2364" t="s">
        <v>816</v>
      </c>
      <c r="B2364">
        <v>47007569</v>
      </c>
      <c r="C2364" t="s">
        <v>1253</v>
      </c>
      <c r="D2364" t="s">
        <v>2514</v>
      </c>
      <c r="E2364">
        <v>636</v>
      </c>
      <c r="F2364" s="9">
        <v>75</v>
      </c>
      <c r="M2364" s="9">
        <f t="shared" si="45"/>
        <v>26.25</v>
      </c>
      <c r="AB2364" s="12">
        <f t="shared" si="44"/>
        <v>48.75</v>
      </c>
      <c r="AC2364" s="9">
        <v>26.25</v>
      </c>
      <c r="AD2364" s="12">
        <v>48.75</v>
      </c>
      <c r="AE2364" s="9">
        <v>75</v>
      </c>
    </row>
    <row r="2365" spans="1:31" x14ac:dyDescent="0.25">
      <c r="A2365" t="s">
        <v>816</v>
      </c>
      <c r="B2365">
        <v>47007577</v>
      </c>
      <c r="C2365" t="s">
        <v>1254</v>
      </c>
      <c r="D2365" t="s">
        <v>2514</v>
      </c>
      <c r="E2365">
        <v>636</v>
      </c>
      <c r="F2365" s="9">
        <v>100</v>
      </c>
      <c r="M2365" s="9">
        <f t="shared" si="45"/>
        <v>35</v>
      </c>
      <c r="AB2365" s="12">
        <f t="shared" si="44"/>
        <v>65</v>
      </c>
      <c r="AC2365" s="9">
        <v>35</v>
      </c>
      <c r="AD2365" s="12">
        <v>65</v>
      </c>
      <c r="AE2365" s="9">
        <v>100</v>
      </c>
    </row>
    <row r="2366" spans="1:31" x14ac:dyDescent="0.25">
      <c r="A2366" t="s">
        <v>816</v>
      </c>
      <c r="B2366">
        <v>47007585</v>
      </c>
      <c r="C2366" t="s">
        <v>1255</v>
      </c>
      <c r="D2366" t="s">
        <v>2514</v>
      </c>
      <c r="E2366">
        <v>636</v>
      </c>
      <c r="F2366" s="9">
        <v>199</v>
      </c>
      <c r="M2366" s="9">
        <f t="shared" si="45"/>
        <v>69.649999999999991</v>
      </c>
      <c r="AB2366" s="12">
        <f t="shared" si="44"/>
        <v>129.35</v>
      </c>
      <c r="AC2366" s="9">
        <v>69.649999999999991</v>
      </c>
      <c r="AD2366" s="12">
        <v>129.35</v>
      </c>
      <c r="AE2366" s="9">
        <v>199</v>
      </c>
    </row>
    <row r="2367" spans="1:31" x14ac:dyDescent="0.25">
      <c r="A2367" t="s">
        <v>816</v>
      </c>
      <c r="B2367">
        <v>47007593</v>
      </c>
      <c r="C2367" t="s">
        <v>1256</v>
      </c>
      <c r="D2367" t="s">
        <v>2514</v>
      </c>
      <c r="E2367">
        <v>636</v>
      </c>
      <c r="F2367" s="9">
        <v>150</v>
      </c>
      <c r="M2367" s="9">
        <f t="shared" si="45"/>
        <v>52.5</v>
      </c>
      <c r="AB2367" s="12">
        <f t="shared" si="44"/>
        <v>97.5</v>
      </c>
      <c r="AC2367" s="9">
        <v>52.5</v>
      </c>
      <c r="AD2367" s="12">
        <v>97.5</v>
      </c>
      <c r="AE2367" s="9">
        <v>150</v>
      </c>
    </row>
    <row r="2368" spans="1:31" x14ac:dyDescent="0.25">
      <c r="A2368" t="s">
        <v>816</v>
      </c>
      <c r="B2368">
        <v>47007640</v>
      </c>
      <c r="C2368" t="s">
        <v>1261</v>
      </c>
      <c r="D2368" t="s">
        <v>2515</v>
      </c>
      <c r="E2368">
        <v>636</v>
      </c>
      <c r="F2368" s="9">
        <v>53</v>
      </c>
      <c r="M2368" s="9">
        <f t="shared" si="45"/>
        <v>18.549999999999997</v>
      </c>
      <c r="AB2368" s="12">
        <f t="shared" si="44"/>
        <v>34.450000000000003</v>
      </c>
      <c r="AC2368" s="9">
        <v>18.549999999999997</v>
      </c>
      <c r="AD2368" s="12">
        <v>34.450000000000003</v>
      </c>
      <c r="AE2368" s="9">
        <v>53</v>
      </c>
    </row>
    <row r="2369" spans="1:31" x14ac:dyDescent="0.25">
      <c r="A2369" t="s">
        <v>816</v>
      </c>
      <c r="B2369">
        <v>47007682</v>
      </c>
      <c r="C2369" t="s">
        <v>1262</v>
      </c>
      <c r="D2369" t="s">
        <v>2515</v>
      </c>
      <c r="E2369">
        <v>636</v>
      </c>
      <c r="F2369" s="9">
        <v>877</v>
      </c>
      <c r="M2369" s="9">
        <f t="shared" si="45"/>
        <v>306.95</v>
      </c>
      <c r="AB2369" s="12">
        <f t="shared" si="44"/>
        <v>570.05000000000007</v>
      </c>
      <c r="AC2369" s="9">
        <v>306.95</v>
      </c>
      <c r="AD2369" s="12">
        <v>570.05000000000007</v>
      </c>
      <c r="AE2369" s="9">
        <v>877</v>
      </c>
    </row>
    <row r="2370" spans="1:31" x14ac:dyDescent="0.25">
      <c r="A2370" t="s">
        <v>816</v>
      </c>
      <c r="B2370">
        <v>47007691</v>
      </c>
      <c r="C2370" t="s">
        <v>1263</v>
      </c>
      <c r="D2370" t="s">
        <v>2515</v>
      </c>
      <c r="E2370">
        <v>636</v>
      </c>
      <c r="F2370" s="9">
        <v>870</v>
      </c>
      <c r="M2370" s="9">
        <f t="shared" si="45"/>
        <v>304.5</v>
      </c>
      <c r="AB2370" s="12">
        <f t="shared" si="44"/>
        <v>565.5</v>
      </c>
      <c r="AC2370" s="9">
        <v>304.5</v>
      </c>
      <c r="AD2370" s="12">
        <v>565.5</v>
      </c>
      <c r="AE2370" s="9">
        <v>870</v>
      </c>
    </row>
    <row r="2371" spans="1:31" x14ac:dyDescent="0.25">
      <c r="A2371" t="s">
        <v>816</v>
      </c>
      <c r="B2371">
        <v>47007763</v>
      </c>
      <c r="C2371" t="s">
        <v>1269</v>
      </c>
      <c r="D2371" t="s">
        <v>2516</v>
      </c>
      <c r="E2371">
        <v>636</v>
      </c>
      <c r="F2371" s="9">
        <v>386</v>
      </c>
      <c r="M2371" s="9">
        <f t="shared" si="45"/>
        <v>135.1</v>
      </c>
      <c r="AB2371" s="12">
        <f t="shared" si="44"/>
        <v>250.9</v>
      </c>
      <c r="AC2371" s="9">
        <v>135.1</v>
      </c>
      <c r="AD2371" s="12">
        <v>250.9</v>
      </c>
      <c r="AE2371" s="9">
        <v>386</v>
      </c>
    </row>
    <row r="2372" spans="1:31" x14ac:dyDescent="0.25">
      <c r="A2372" t="s">
        <v>816</v>
      </c>
      <c r="B2372">
        <v>47008328</v>
      </c>
      <c r="C2372" t="s">
        <v>1304</v>
      </c>
      <c r="D2372" t="s">
        <v>2517</v>
      </c>
      <c r="E2372">
        <v>636</v>
      </c>
      <c r="F2372" s="9">
        <v>4</v>
      </c>
      <c r="M2372" s="9">
        <f t="shared" si="45"/>
        <v>1.4</v>
      </c>
      <c r="AB2372" s="12">
        <f t="shared" si="44"/>
        <v>2.6</v>
      </c>
      <c r="AC2372" s="9">
        <v>1.4</v>
      </c>
      <c r="AD2372" s="12">
        <v>2.6</v>
      </c>
      <c r="AE2372" s="9">
        <v>4</v>
      </c>
    </row>
    <row r="2373" spans="1:31" x14ac:dyDescent="0.25">
      <c r="A2373" t="s">
        <v>816</v>
      </c>
      <c r="B2373">
        <v>47008492</v>
      </c>
      <c r="C2373" t="s">
        <v>1313</v>
      </c>
      <c r="D2373" t="s">
        <v>2518</v>
      </c>
      <c r="E2373">
        <v>636</v>
      </c>
      <c r="F2373" s="9">
        <v>945</v>
      </c>
      <c r="M2373" s="9">
        <f t="shared" si="45"/>
        <v>330.75</v>
      </c>
      <c r="AB2373" s="12">
        <f t="shared" si="44"/>
        <v>614.25</v>
      </c>
      <c r="AC2373" s="9">
        <v>330.75</v>
      </c>
      <c r="AD2373" s="12">
        <v>614.25</v>
      </c>
      <c r="AE2373" s="9">
        <v>945</v>
      </c>
    </row>
    <row r="2374" spans="1:31" x14ac:dyDescent="0.25">
      <c r="A2374" t="s">
        <v>816</v>
      </c>
      <c r="B2374">
        <v>47008506</v>
      </c>
      <c r="C2374" t="s">
        <v>1314</v>
      </c>
      <c r="D2374" t="s">
        <v>2518</v>
      </c>
      <c r="E2374">
        <v>636</v>
      </c>
      <c r="F2374" s="9">
        <v>1504</v>
      </c>
      <c r="M2374" s="9">
        <f t="shared" si="45"/>
        <v>526.4</v>
      </c>
      <c r="AB2374" s="12">
        <f t="shared" si="44"/>
        <v>977.6</v>
      </c>
      <c r="AC2374" s="9">
        <v>526.4</v>
      </c>
      <c r="AD2374" s="12">
        <v>977.6</v>
      </c>
      <c r="AE2374" s="9">
        <v>1504</v>
      </c>
    </row>
    <row r="2375" spans="1:31" x14ac:dyDescent="0.25">
      <c r="A2375" t="s">
        <v>816</v>
      </c>
      <c r="B2375">
        <v>47008603</v>
      </c>
      <c r="C2375" t="s">
        <v>1322</v>
      </c>
      <c r="D2375" t="s">
        <v>2519</v>
      </c>
      <c r="E2375">
        <v>636</v>
      </c>
      <c r="F2375" s="9">
        <v>27</v>
      </c>
      <c r="M2375" s="9">
        <f t="shared" si="45"/>
        <v>9.4499999999999993</v>
      </c>
      <c r="AB2375" s="12">
        <f t="shared" si="44"/>
        <v>17.55</v>
      </c>
      <c r="AC2375" s="9">
        <v>9.4499999999999993</v>
      </c>
      <c r="AD2375" s="12">
        <v>17.55</v>
      </c>
      <c r="AE2375" s="9">
        <v>27</v>
      </c>
    </row>
    <row r="2376" spans="1:31" x14ac:dyDescent="0.25">
      <c r="A2376" t="s">
        <v>816</v>
      </c>
      <c r="B2376">
        <v>47008620</v>
      </c>
      <c r="C2376" t="s">
        <v>1324</v>
      </c>
      <c r="D2376" t="s">
        <v>2519</v>
      </c>
      <c r="E2376">
        <v>636</v>
      </c>
      <c r="F2376" s="9">
        <v>21</v>
      </c>
      <c r="M2376" s="9">
        <f t="shared" si="45"/>
        <v>7.35</v>
      </c>
      <c r="AB2376" s="12">
        <f t="shared" si="44"/>
        <v>13.65</v>
      </c>
      <c r="AC2376" s="9">
        <v>7.35</v>
      </c>
      <c r="AD2376" s="12">
        <v>13.65</v>
      </c>
      <c r="AE2376" s="9">
        <v>21</v>
      </c>
    </row>
    <row r="2377" spans="1:31" x14ac:dyDescent="0.25">
      <c r="A2377" t="s">
        <v>816</v>
      </c>
      <c r="B2377">
        <v>47008646</v>
      </c>
      <c r="C2377" t="s">
        <v>1326</v>
      </c>
      <c r="D2377" t="s">
        <v>2482</v>
      </c>
      <c r="E2377">
        <v>636</v>
      </c>
      <c r="F2377" s="9">
        <v>44</v>
      </c>
      <c r="M2377" s="9">
        <f t="shared" si="45"/>
        <v>15.399999999999999</v>
      </c>
      <c r="AB2377" s="12">
        <f t="shared" si="44"/>
        <v>28.6</v>
      </c>
      <c r="AC2377" s="9">
        <v>15.399999999999999</v>
      </c>
      <c r="AD2377" s="12">
        <v>28.6</v>
      </c>
      <c r="AE2377" s="9">
        <v>44</v>
      </c>
    </row>
    <row r="2378" spans="1:31" x14ac:dyDescent="0.25">
      <c r="A2378" t="s">
        <v>816</v>
      </c>
      <c r="B2378">
        <v>47009031</v>
      </c>
      <c r="C2378" t="s">
        <v>1349</v>
      </c>
      <c r="D2378" t="s">
        <v>2520</v>
      </c>
      <c r="E2378">
        <v>636</v>
      </c>
      <c r="F2378" s="9">
        <v>472</v>
      </c>
      <c r="M2378" s="9">
        <f t="shared" si="45"/>
        <v>165.2</v>
      </c>
      <c r="AB2378" s="12">
        <f t="shared" si="44"/>
        <v>306.8</v>
      </c>
      <c r="AC2378" s="9">
        <v>165.2</v>
      </c>
      <c r="AD2378" s="12">
        <v>306.8</v>
      </c>
      <c r="AE2378" s="9">
        <v>472</v>
      </c>
    </row>
    <row r="2379" spans="1:31" x14ac:dyDescent="0.25">
      <c r="A2379" t="s">
        <v>816</v>
      </c>
      <c r="B2379">
        <v>47009049</v>
      </c>
      <c r="C2379" t="s">
        <v>1350</v>
      </c>
      <c r="D2379" t="s">
        <v>2520</v>
      </c>
      <c r="E2379">
        <v>636</v>
      </c>
      <c r="F2379" s="9">
        <v>74</v>
      </c>
      <c r="M2379" s="9">
        <f t="shared" si="45"/>
        <v>25.9</v>
      </c>
      <c r="AB2379" s="12">
        <f t="shared" si="44"/>
        <v>48.1</v>
      </c>
      <c r="AC2379" s="9">
        <v>25.9</v>
      </c>
      <c r="AD2379" s="12">
        <v>48.1</v>
      </c>
      <c r="AE2379" s="9">
        <v>74</v>
      </c>
    </row>
    <row r="2380" spans="1:31" x14ac:dyDescent="0.25">
      <c r="A2380" t="s">
        <v>816</v>
      </c>
      <c r="B2380">
        <v>47009057</v>
      </c>
      <c r="C2380" t="s">
        <v>1351</v>
      </c>
      <c r="D2380" t="s">
        <v>2520</v>
      </c>
      <c r="E2380">
        <v>636</v>
      </c>
      <c r="F2380" s="9">
        <v>176</v>
      </c>
      <c r="M2380" s="9">
        <f t="shared" si="45"/>
        <v>61.599999999999994</v>
      </c>
      <c r="AB2380" s="12">
        <f t="shared" si="44"/>
        <v>114.4</v>
      </c>
      <c r="AC2380" s="9">
        <v>61.599999999999994</v>
      </c>
      <c r="AD2380" s="12">
        <v>114.4</v>
      </c>
      <c r="AE2380" s="9">
        <v>176</v>
      </c>
    </row>
    <row r="2381" spans="1:31" x14ac:dyDescent="0.25">
      <c r="A2381" t="s">
        <v>816</v>
      </c>
      <c r="B2381">
        <v>47009065</v>
      </c>
      <c r="C2381" t="s">
        <v>1352</v>
      </c>
      <c r="D2381" t="s">
        <v>2520</v>
      </c>
      <c r="E2381">
        <v>636</v>
      </c>
      <c r="F2381" s="9">
        <v>261</v>
      </c>
      <c r="M2381" s="9">
        <f t="shared" si="45"/>
        <v>91.35</v>
      </c>
      <c r="AB2381" s="12">
        <f t="shared" si="44"/>
        <v>169.65</v>
      </c>
      <c r="AC2381" s="9">
        <v>91.35</v>
      </c>
      <c r="AD2381" s="12">
        <v>169.65</v>
      </c>
      <c r="AE2381" s="9">
        <v>261</v>
      </c>
    </row>
    <row r="2382" spans="1:31" x14ac:dyDescent="0.25">
      <c r="A2382" t="s">
        <v>816</v>
      </c>
      <c r="B2382">
        <v>47009146</v>
      </c>
      <c r="C2382" t="s">
        <v>1357</v>
      </c>
      <c r="D2382" t="s">
        <v>2521</v>
      </c>
      <c r="E2382">
        <v>636</v>
      </c>
      <c r="F2382" s="9">
        <v>10</v>
      </c>
      <c r="M2382" s="9">
        <f t="shared" si="45"/>
        <v>3.5</v>
      </c>
      <c r="AB2382" s="12">
        <f t="shared" ref="AB2382:AB2445" si="46">F2382*65%</f>
        <v>6.5</v>
      </c>
      <c r="AC2382" s="9">
        <v>3.5</v>
      </c>
      <c r="AD2382" s="12">
        <v>6.5</v>
      </c>
      <c r="AE2382" s="9">
        <v>10</v>
      </c>
    </row>
    <row r="2383" spans="1:31" x14ac:dyDescent="0.25">
      <c r="A2383" t="s">
        <v>816</v>
      </c>
      <c r="B2383">
        <v>47009154</v>
      </c>
      <c r="C2383" t="s">
        <v>1358</v>
      </c>
      <c r="D2383" t="s">
        <v>2521</v>
      </c>
      <c r="E2383">
        <v>636</v>
      </c>
      <c r="F2383" s="9">
        <v>20</v>
      </c>
      <c r="M2383" s="9">
        <f t="shared" si="45"/>
        <v>7</v>
      </c>
      <c r="AB2383" s="12">
        <f t="shared" si="46"/>
        <v>13</v>
      </c>
      <c r="AC2383" s="9">
        <v>7</v>
      </c>
      <c r="AD2383" s="12">
        <v>13</v>
      </c>
      <c r="AE2383" s="9">
        <v>20</v>
      </c>
    </row>
    <row r="2384" spans="1:31" x14ac:dyDescent="0.25">
      <c r="A2384" t="s">
        <v>816</v>
      </c>
      <c r="B2384">
        <v>47009162</v>
      </c>
      <c r="C2384" t="s">
        <v>1359</v>
      </c>
      <c r="D2384" t="s">
        <v>2521</v>
      </c>
      <c r="E2384">
        <v>636</v>
      </c>
      <c r="F2384" s="9">
        <v>242</v>
      </c>
      <c r="M2384" s="9">
        <f t="shared" si="45"/>
        <v>84.699999999999989</v>
      </c>
      <c r="AB2384" s="12">
        <f t="shared" si="46"/>
        <v>157.30000000000001</v>
      </c>
      <c r="AC2384" s="9">
        <v>84.699999999999989</v>
      </c>
      <c r="AD2384" s="12">
        <v>157.30000000000001</v>
      </c>
      <c r="AE2384" s="9">
        <v>242</v>
      </c>
    </row>
    <row r="2385" spans="1:31" x14ac:dyDescent="0.25">
      <c r="A2385" t="s">
        <v>816</v>
      </c>
      <c r="B2385">
        <v>47009189</v>
      </c>
      <c r="C2385" t="s">
        <v>1361</v>
      </c>
      <c r="D2385" t="s">
        <v>2521</v>
      </c>
      <c r="E2385">
        <v>636</v>
      </c>
      <c r="F2385" s="9">
        <v>243</v>
      </c>
      <c r="M2385" s="9">
        <f t="shared" si="45"/>
        <v>85.05</v>
      </c>
      <c r="AB2385" s="12">
        <f t="shared" si="46"/>
        <v>157.95000000000002</v>
      </c>
      <c r="AC2385" s="9">
        <v>85.05</v>
      </c>
      <c r="AD2385" s="12">
        <v>157.95000000000002</v>
      </c>
      <c r="AE2385" s="9">
        <v>243</v>
      </c>
    </row>
    <row r="2386" spans="1:31" x14ac:dyDescent="0.25">
      <c r="A2386" t="s">
        <v>816</v>
      </c>
      <c r="B2386">
        <v>47009391</v>
      </c>
      <c r="C2386" t="s">
        <v>1376</v>
      </c>
      <c r="D2386" t="s">
        <v>2522</v>
      </c>
      <c r="E2386">
        <v>636</v>
      </c>
      <c r="F2386" s="9">
        <v>10</v>
      </c>
      <c r="M2386" s="9">
        <f t="shared" si="45"/>
        <v>3.5</v>
      </c>
      <c r="AB2386" s="12">
        <f t="shared" si="46"/>
        <v>6.5</v>
      </c>
      <c r="AC2386" s="9">
        <v>3.5</v>
      </c>
      <c r="AD2386" s="12">
        <v>6.5</v>
      </c>
      <c r="AE2386" s="9">
        <v>10</v>
      </c>
    </row>
    <row r="2387" spans="1:31" x14ac:dyDescent="0.25">
      <c r="A2387" t="s">
        <v>816</v>
      </c>
      <c r="B2387">
        <v>47009456</v>
      </c>
      <c r="C2387" t="s">
        <v>1379</v>
      </c>
      <c r="D2387" t="s">
        <v>2523</v>
      </c>
      <c r="E2387">
        <v>636</v>
      </c>
      <c r="F2387" s="9">
        <v>712</v>
      </c>
      <c r="M2387" s="9">
        <f t="shared" si="45"/>
        <v>249.2</v>
      </c>
      <c r="AB2387" s="12">
        <f t="shared" si="46"/>
        <v>462.8</v>
      </c>
      <c r="AC2387" s="9">
        <v>249.2</v>
      </c>
      <c r="AD2387" s="12">
        <v>462.8</v>
      </c>
      <c r="AE2387" s="9">
        <v>712</v>
      </c>
    </row>
    <row r="2388" spans="1:31" x14ac:dyDescent="0.25">
      <c r="A2388" t="s">
        <v>816</v>
      </c>
      <c r="B2388">
        <v>47009545</v>
      </c>
      <c r="C2388" t="s">
        <v>1385</v>
      </c>
      <c r="D2388" t="s">
        <v>2524</v>
      </c>
      <c r="E2388">
        <v>636</v>
      </c>
      <c r="F2388" s="9">
        <v>515</v>
      </c>
      <c r="M2388" s="9">
        <f t="shared" si="45"/>
        <v>180.25</v>
      </c>
      <c r="AB2388" s="12">
        <f t="shared" si="46"/>
        <v>334.75</v>
      </c>
      <c r="AC2388" s="9">
        <v>180.25</v>
      </c>
      <c r="AD2388" s="12">
        <v>334.75</v>
      </c>
      <c r="AE2388" s="9">
        <v>515</v>
      </c>
    </row>
    <row r="2389" spans="1:31" x14ac:dyDescent="0.25">
      <c r="A2389" t="s">
        <v>816</v>
      </c>
      <c r="B2389">
        <v>47009677</v>
      </c>
      <c r="C2389" t="s">
        <v>1391</v>
      </c>
      <c r="D2389" t="s">
        <v>2525</v>
      </c>
      <c r="E2389">
        <v>636</v>
      </c>
      <c r="F2389" s="9">
        <v>33</v>
      </c>
      <c r="M2389" s="9">
        <f t="shared" si="45"/>
        <v>11.549999999999999</v>
      </c>
      <c r="AB2389" s="12">
        <f t="shared" si="46"/>
        <v>21.45</v>
      </c>
      <c r="AC2389" s="9">
        <v>11.549999999999999</v>
      </c>
      <c r="AD2389" s="12">
        <v>21.45</v>
      </c>
      <c r="AE2389" s="9">
        <v>33</v>
      </c>
    </row>
    <row r="2390" spans="1:31" x14ac:dyDescent="0.25">
      <c r="A2390" t="s">
        <v>816</v>
      </c>
      <c r="B2390">
        <v>47009855</v>
      </c>
      <c r="C2390" t="s">
        <v>2435</v>
      </c>
      <c r="D2390" t="s">
        <v>2526</v>
      </c>
      <c r="E2390">
        <v>636</v>
      </c>
      <c r="F2390" s="9">
        <v>155</v>
      </c>
      <c r="M2390" s="9">
        <f t="shared" si="45"/>
        <v>54.25</v>
      </c>
      <c r="AB2390" s="12">
        <f t="shared" si="46"/>
        <v>100.75</v>
      </c>
      <c r="AC2390" s="9">
        <v>54.25</v>
      </c>
      <c r="AD2390" s="12">
        <v>100.75</v>
      </c>
      <c r="AE2390" s="9">
        <v>155</v>
      </c>
    </row>
    <row r="2391" spans="1:31" x14ac:dyDescent="0.25">
      <c r="A2391" t="s">
        <v>816</v>
      </c>
      <c r="B2391">
        <v>47009944</v>
      </c>
      <c r="C2391" t="s">
        <v>2436</v>
      </c>
      <c r="D2391" t="s">
        <v>2527</v>
      </c>
      <c r="E2391">
        <v>636</v>
      </c>
      <c r="F2391" s="9">
        <v>10</v>
      </c>
      <c r="M2391" s="9">
        <f t="shared" si="45"/>
        <v>3.5</v>
      </c>
      <c r="AB2391" s="12">
        <f t="shared" si="46"/>
        <v>6.5</v>
      </c>
      <c r="AC2391" s="9">
        <v>3.5</v>
      </c>
      <c r="AD2391" s="12">
        <v>6.5</v>
      </c>
      <c r="AE2391" s="9">
        <v>10</v>
      </c>
    </row>
    <row r="2392" spans="1:31" x14ac:dyDescent="0.25">
      <c r="A2392" t="s">
        <v>816</v>
      </c>
      <c r="B2392">
        <v>47010284</v>
      </c>
      <c r="C2392" t="s">
        <v>1418</v>
      </c>
      <c r="D2392" t="s">
        <v>2528</v>
      </c>
      <c r="E2392">
        <v>636</v>
      </c>
      <c r="F2392" s="9">
        <v>45</v>
      </c>
      <c r="M2392" s="9">
        <f t="shared" si="45"/>
        <v>15.749999999999998</v>
      </c>
      <c r="AB2392" s="12">
        <f t="shared" si="46"/>
        <v>29.25</v>
      </c>
      <c r="AC2392" s="9">
        <v>15.749999999999998</v>
      </c>
      <c r="AD2392" s="12">
        <v>29.25</v>
      </c>
      <c r="AE2392" s="9">
        <v>45</v>
      </c>
    </row>
    <row r="2393" spans="1:31" x14ac:dyDescent="0.25">
      <c r="A2393" t="s">
        <v>816</v>
      </c>
      <c r="B2393">
        <v>47010331</v>
      </c>
      <c r="C2393" t="s">
        <v>1420</v>
      </c>
      <c r="D2393" t="s">
        <v>2529</v>
      </c>
      <c r="E2393">
        <v>636</v>
      </c>
      <c r="F2393" s="9">
        <v>11</v>
      </c>
      <c r="M2393" s="9">
        <f t="shared" si="45"/>
        <v>3.8499999999999996</v>
      </c>
      <c r="AB2393" s="12">
        <f t="shared" si="46"/>
        <v>7.15</v>
      </c>
      <c r="AC2393" s="9">
        <v>3.8499999999999996</v>
      </c>
      <c r="AD2393" s="12">
        <v>7.15</v>
      </c>
      <c r="AE2393" s="9">
        <v>11</v>
      </c>
    </row>
    <row r="2394" spans="1:31" x14ac:dyDescent="0.25">
      <c r="A2394" t="s">
        <v>816</v>
      </c>
      <c r="B2394">
        <v>47010349</v>
      </c>
      <c r="C2394" t="s">
        <v>1421</v>
      </c>
      <c r="D2394" t="s">
        <v>2529</v>
      </c>
      <c r="E2394">
        <v>636</v>
      </c>
      <c r="F2394" s="9">
        <v>7</v>
      </c>
      <c r="M2394" s="9">
        <f t="shared" si="45"/>
        <v>2.4499999999999997</v>
      </c>
      <c r="AB2394" s="12">
        <f t="shared" si="46"/>
        <v>4.55</v>
      </c>
      <c r="AC2394" s="9">
        <v>2.4499999999999997</v>
      </c>
      <c r="AD2394" s="12">
        <v>4.55</v>
      </c>
      <c r="AE2394" s="9">
        <v>7</v>
      </c>
    </row>
    <row r="2395" spans="1:31" x14ac:dyDescent="0.25">
      <c r="A2395" t="s">
        <v>816</v>
      </c>
      <c r="B2395">
        <v>47010411</v>
      </c>
      <c r="C2395" t="s">
        <v>1424</v>
      </c>
      <c r="D2395" t="s">
        <v>2529</v>
      </c>
      <c r="E2395">
        <v>636</v>
      </c>
      <c r="F2395" s="9">
        <v>5</v>
      </c>
      <c r="M2395" s="9">
        <f t="shared" si="45"/>
        <v>1.75</v>
      </c>
      <c r="AB2395" s="12">
        <f t="shared" si="46"/>
        <v>3.25</v>
      </c>
      <c r="AC2395" s="9">
        <v>1.75</v>
      </c>
      <c r="AD2395" s="12">
        <v>3.25</v>
      </c>
      <c r="AE2395" s="9">
        <v>5</v>
      </c>
    </row>
    <row r="2396" spans="1:31" x14ac:dyDescent="0.25">
      <c r="A2396" t="s">
        <v>816</v>
      </c>
      <c r="B2396">
        <v>47010519</v>
      </c>
      <c r="C2396" t="s">
        <v>1432</v>
      </c>
      <c r="D2396" t="s">
        <v>2530</v>
      </c>
      <c r="E2396">
        <v>636</v>
      </c>
      <c r="F2396" s="9">
        <v>59</v>
      </c>
      <c r="M2396" s="9">
        <f t="shared" si="45"/>
        <v>20.65</v>
      </c>
      <c r="AB2396" s="12">
        <f t="shared" si="46"/>
        <v>38.35</v>
      </c>
      <c r="AC2396" s="9">
        <v>20.65</v>
      </c>
      <c r="AD2396" s="12">
        <v>38.35</v>
      </c>
      <c r="AE2396" s="9">
        <v>59</v>
      </c>
    </row>
    <row r="2397" spans="1:31" x14ac:dyDescent="0.25">
      <c r="A2397" t="s">
        <v>816</v>
      </c>
      <c r="B2397">
        <v>47010675</v>
      </c>
      <c r="C2397" t="s">
        <v>1441</v>
      </c>
      <c r="D2397" t="s">
        <v>2531</v>
      </c>
      <c r="E2397">
        <v>636</v>
      </c>
      <c r="F2397" s="9">
        <v>38</v>
      </c>
      <c r="M2397" s="9">
        <f t="shared" si="45"/>
        <v>13.299999999999999</v>
      </c>
      <c r="AB2397" s="12">
        <f t="shared" si="46"/>
        <v>24.7</v>
      </c>
      <c r="AC2397" s="9">
        <v>13.299999999999999</v>
      </c>
      <c r="AD2397" s="12">
        <v>24.7</v>
      </c>
      <c r="AE2397" s="9">
        <v>38</v>
      </c>
    </row>
    <row r="2398" spans="1:31" x14ac:dyDescent="0.25">
      <c r="A2398" t="s">
        <v>816</v>
      </c>
      <c r="B2398">
        <v>47010829</v>
      </c>
      <c r="C2398" t="s">
        <v>1449</v>
      </c>
      <c r="D2398" t="s">
        <v>2532</v>
      </c>
      <c r="E2398">
        <v>636</v>
      </c>
      <c r="F2398" s="9">
        <v>45</v>
      </c>
      <c r="M2398" s="9">
        <f t="shared" si="45"/>
        <v>15.749999999999998</v>
      </c>
      <c r="AB2398" s="12">
        <f t="shared" si="46"/>
        <v>29.25</v>
      </c>
      <c r="AC2398" s="9">
        <v>15.749999999999998</v>
      </c>
      <c r="AD2398" s="12">
        <v>29.25</v>
      </c>
      <c r="AE2398" s="9">
        <v>45</v>
      </c>
    </row>
    <row r="2399" spans="1:31" x14ac:dyDescent="0.25">
      <c r="A2399" t="s">
        <v>816</v>
      </c>
      <c r="B2399">
        <v>47010861</v>
      </c>
      <c r="C2399" t="s">
        <v>1450</v>
      </c>
      <c r="D2399" t="s">
        <v>2532</v>
      </c>
      <c r="E2399">
        <v>636</v>
      </c>
      <c r="F2399" s="9">
        <v>93</v>
      </c>
      <c r="M2399" s="9">
        <f t="shared" si="45"/>
        <v>32.549999999999997</v>
      </c>
      <c r="AB2399" s="12">
        <f t="shared" si="46"/>
        <v>60.45</v>
      </c>
      <c r="AC2399" s="9">
        <v>32.549999999999997</v>
      </c>
      <c r="AD2399" s="12">
        <v>60.45</v>
      </c>
      <c r="AE2399" s="9">
        <v>93</v>
      </c>
    </row>
    <row r="2400" spans="1:31" x14ac:dyDescent="0.25">
      <c r="A2400" t="s">
        <v>816</v>
      </c>
      <c r="B2400">
        <v>47010870</v>
      </c>
      <c r="C2400" t="s">
        <v>1451</v>
      </c>
      <c r="D2400" t="s">
        <v>2532</v>
      </c>
      <c r="E2400">
        <v>636</v>
      </c>
      <c r="F2400" s="9">
        <v>86</v>
      </c>
      <c r="M2400" s="9">
        <f t="shared" si="45"/>
        <v>30.099999999999998</v>
      </c>
      <c r="AB2400" s="12">
        <f t="shared" si="46"/>
        <v>55.9</v>
      </c>
      <c r="AC2400" s="9">
        <v>30.099999999999998</v>
      </c>
      <c r="AD2400" s="12">
        <v>55.9</v>
      </c>
      <c r="AE2400" s="9">
        <v>86</v>
      </c>
    </row>
    <row r="2401" spans="1:31" x14ac:dyDescent="0.25">
      <c r="A2401" t="s">
        <v>816</v>
      </c>
      <c r="B2401">
        <v>47010900</v>
      </c>
      <c r="C2401" t="s">
        <v>2438</v>
      </c>
      <c r="D2401" t="s">
        <v>2532</v>
      </c>
      <c r="E2401">
        <v>636</v>
      </c>
      <c r="F2401" s="9">
        <v>42</v>
      </c>
      <c r="M2401" s="9">
        <f t="shared" si="45"/>
        <v>14.7</v>
      </c>
      <c r="AB2401" s="12">
        <f t="shared" si="46"/>
        <v>27.3</v>
      </c>
      <c r="AC2401" s="9">
        <v>14.7</v>
      </c>
      <c r="AD2401" s="12">
        <v>27.3</v>
      </c>
      <c r="AE2401" s="9">
        <v>42</v>
      </c>
    </row>
    <row r="2402" spans="1:31" x14ac:dyDescent="0.25">
      <c r="A2402" t="s">
        <v>816</v>
      </c>
      <c r="B2402">
        <v>47010934</v>
      </c>
      <c r="C2402" t="s">
        <v>1453</v>
      </c>
      <c r="D2402" t="s">
        <v>2532</v>
      </c>
      <c r="E2402">
        <v>636</v>
      </c>
      <c r="F2402" s="9">
        <v>42</v>
      </c>
      <c r="M2402" s="9">
        <f t="shared" si="45"/>
        <v>14.7</v>
      </c>
      <c r="AB2402" s="12">
        <f t="shared" si="46"/>
        <v>27.3</v>
      </c>
      <c r="AC2402" s="9">
        <v>14.7</v>
      </c>
      <c r="AD2402" s="12">
        <v>27.3</v>
      </c>
      <c r="AE2402" s="9">
        <v>42</v>
      </c>
    </row>
    <row r="2403" spans="1:31" x14ac:dyDescent="0.25">
      <c r="A2403" t="s">
        <v>816</v>
      </c>
      <c r="B2403">
        <v>47011477</v>
      </c>
      <c r="C2403" t="s">
        <v>1481</v>
      </c>
      <c r="D2403" t="s">
        <v>2533</v>
      </c>
      <c r="E2403">
        <v>636</v>
      </c>
      <c r="F2403" s="9">
        <v>15</v>
      </c>
      <c r="M2403" s="9">
        <f t="shared" si="45"/>
        <v>5.25</v>
      </c>
      <c r="AB2403" s="12">
        <f t="shared" si="46"/>
        <v>9.75</v>
      </c>
      <c r="AC2403" s="9">
        <v>5.25</v>
      </c>
      <c r="AD2403" s="12">
        <v>9.75</v>
      </c>
      <c r="AE2403" s="9">
        <v>15</v>
      </c>
    </row>
    <row r="2404" spans="1:31" x14ac:dyDescent="0.25">
      <c r="A2404" t="s">
        <v>816</v>
      </c>
      <c r="B2404">
        <v>47011833</v>
      </c>
      <c r="C2404" t="s">
        <v>1509</v>
      </c>
      <c r="D2404" t="s">
        <v>2534</v>
      </c>
      <c r="E2404">
        <v>636</v>
      </c>
      <c r="F2404" s="9">
        <v>1</v>
      </c>
      <c r="M2404" s="9">
        <f t="shared" si="45"/>
        <v>0.35</v>
      </c>
      <c r="AB2404" s="12">
        <f t="shared" si="46"/>
        <v>0.65</v>
      </c>
      <c r="AC2404" s="9">
        <v>0.35</v>
      </c>
      <c r="AD2404" s="12">
        <v>0.65</v>
      </c>
      <c r="AE2404" s="9">
        <v>1</v>
      </c>
    </row>
    <row r="2405" spans="1:31" x14ac:dyDescent="0.25">
      <c r="A2405" t="s">
        <v>816</v>
      </c>
      <c r="B2405">
        <v>47011906</v>
      </c>
      <c r="C2405" t="s">
        <v>1512</v>
      </c>
      <c r="D2405" t="s">
        <v>2535</v>
      </c>
      <c r="E2405">
        <v>636</v>
      </c>
      <c r="F2405" s="9">
        <v>18</v>
      </c>
      <c r="M2405" s="9">
        <f t="shared" si="45"/>
        <v>6.3</v>
      </c>
      <c r="AB2405" s="12">
        <f t="shared" si="46"/>
        <v>11.700000000000001</v>
      </c>
      <c r="AC2405" s="9">
        <v>6.3</v>
      </c>
      <c r="AD2405" s="12">
        <v>11.700000000000001</v>
      </c>
      <c r="AE2405" s="9">
        <v>18</v>
      </c>
    </row>
    <row r="2406" spans="1:31" x14ac:dyDescent="0.25">
      <c r="A2406" t="s">
        <v>816</v>
      </c>
      <c r="B2406">
        <v>47011922</v>
      </c>
      <c r="C2406" t="s">
        <v>1514</v>
      </c>
      <c r="D2406" t="s">
        <v>2535</v>
      </c>
      <c r="E2406">
        <v>636</v>
      </c>
      <c r="F2406" s="9">
        <v>12</v>
      </c>
      <c r="M2406" s="9">
        <f t="shared" si="45"/>
        <v>4.1999999999999993</v>
      </c>
      <c r="AB2406" s="12">
        <f t="shared" si="46"/>
        <v>7.8000000000000007</v>
      </c>
      <c r="AC2406" s="9">
        <v>4.1999999999999993</v>
      </c>
      <c r="AD2406" s="12">
        <v>7.8000000000000007</v>
      </c>
      <c r="AE2406" s="9">
        <v>12</v>
      </c>
    </row>
    <row r="2407" spans="1:31" x14ac:dyDescent="0.25">
      <c r="A2407" t="s">
        <v>816</v>
      </c>
      <c r="B2407">
        <v>47011949</v>
      </c>
      <c r="C2407" t="s">
        <v>1515</v>
      </c>
      <c r="D2407" t="s">
        <v>2535</v>
      </c>
      <c r="E2407">
        <v>636</v>
      </c>
      <c r="F2407" s="9">
        <v>33</v>
      </c>
      <c r="M2407" s="9">
        <f t="shared" si="45"/>
        <v>11.549999999999999</v>
      </c>
      <c r="AB2407" s="12">
        <f t="shared" si="46"/>
        <v>21.45</v>
      </c>
      <c r="AC2407" s="9">
        <v>11.549999999999999</v>
      </c>
      <c r="AD2407" s="12">
        <v>21.45</v>
      </c>
      <c r="AE2407" s="9">
        <v>33</v>
      </c>
    </row>
    <row r="2408" spans="1:31" x14ac:dyDescent="0.25">
      <c r="A2408" t="s">
        <v>816</v>
      </c>
      <c r="B2408">
        <v>47012261</v>
      </c>
      <c r="C2408" t="s">
        <v>1533</v>
      </c>
      <c r="D2408" t="s">
        <v>2536</v>
      </c>
      <c r="E2408">
        <v>636</v>
      </c>
      <c r="F2408" s="9">
        <v>5</v>
      </c>
      <c r="M2408" s="9">
        <f t="shared" si="45"/>
        <v>1.75</v>
      </c>
      <c r="AB2408" s="12">
        <f t="shared" si="46"/>
        <v>3.25</v>
      </c>
      <c r="AC2408" s="9">
        <v>1.75</v>
      </c>
      <c r="AD2408" s="12">
        <v>3.25</v>
      </c>
      <c r="AE2408" s="9">
        <v>5</v>
      </c>
    </row>
    <row r="2409" spans="1:31" x14ac:dyDescent="0.25">
      <c r="A2409" t="s">
        <v>816</v>
      </c>
      <c r="B2409">
        <v>47012309</v>
      </c>
      <c r="C2409" t="s">
        <v>1536</v>
      </c>
      <c r="D2409" t="s">
        <v>2537</v>
      </c>
      <c r="E2409">
        <v>636</v>
      </c>
      <c r="F2409" s="9">
        <v>106</v>
      </c>
      <c r="M2409" s="9">
        <f t="shared" si="45"/>
        <v>37.099999999999994</v>
      </c>
      <c r="AB2409" s="12">
        <f t="shared" si="46"/>
        <v>68.900000000000006</v>
      </c>
      <c r="AC2409" s="9">
        <v>37.099999999999994</v>
      </c>
      <c r="AD2409" s="12">
        <v>68.900000000000006</v>
      </c>
      <c r="AE2409" s="9">
        <v>106</v>
      </c>
    </row>
    <row r="2410" spans="1:31" x14ac:dyDescent="0.25">
      <c r="A2410" t="s">
        <v>816</v>
      </c>
      <c r="B2410">
        <v>47012597</v>
      </c>
      <c r="C2410" t="s">
        <v>1555</v>
      </c>
      <c r="D2410" t="s">
        <v>2538</v>
      </c>
      <c r="E2410">
        <v>636</v>
      </c>
      <c r="F2410" s="9">
        <v>3</v>
      </c>
      <c r="M2410" s="9">
        <f t="shared" si="45"/>
        <v>1.0499999999999998</v>
      </c>
      <c r="AB2410" s="12">
        <f t="shared" si="46"/>
        <v>1.9500000000000002</v>
      </c>
      <c r="AC2410" s="9">
        <v>1.0499999999999998</v>
      </c>
      <c r="AD2410" s="12">
        <v>1.9500000000000002</v>
      </c>
      <c r="AE2410" s="9">
        <v>3</v>
      </c>
    </row>
    <row r="2411" spans="1:31" x14ac:dyDescent="0.25">
      <c r="A2411" t="s">
        <v>816</v>
      </c>
      <c r="B2411">
        <v>47012601</v>
      </c>
      <c r="C2411" t="s">
        <v>1556</v>
      </c>
      <c r="D2411" t="s">
        <v>2538</v>
      </c>
      <c r="E2411">
        <v>636</v>
      </c>
      <c r="F2411" s="9">
        <v>6</v>
      </c>
      <c r="M2411" s="9">
        <f t="shared" si="45"/>
        <v>2.0999999999999996</v>
      </c>
      <c r="AB2411" s="12">
        <f t="shared" si="46"/>
        <v>3.9000000000000004</v>
      </c>
      <c r="AC2411" s="9">
        <v>2.0999999999999996</v>
      </c>
      <c r="AD2411" s="12">
        <v>3.9000000000000004</v>
      </c>
      <c r="AE2411" s="9">
        <v>6</v>
      </c>
    </row>
    <row r="2412" spans="1:31" x14ac:dyDescent="0.25">
      <c r="A2412" t="s">
        <v>816</v>
      </c>
      <c r="B2412">
        <v>47012775</v>
      </c>
      <c r="C2412" t="s">
        <v>1569</v>
      </c>
      <c r="D2412" t="s">
        <v>2539</v>
      </c>
      <c r="E2412">
        <v>636</v>
      </c>
      <c r="F2412" s="9">
        <v>5</v>
      </c>
      <c r="M2412" s="9">
        <f t="shared" si="45"/>
        <v>1.75</v>
      </c>
      <c r="AB2412" s="12">
        <f t="shared" si="46"/>
        <v>3.25</v>
      </c>
      <c r="AC2412" s="9">
        <v>1.75</v>
      </c>
      <c r="AD2412" s="12">
        <v>3.25</v>
      </c>
      <c r="AE2412" s="9">
        <v>5</v>
      </c>
    </row>
    <row r="2413" spans="1:31" x14ac:dyDescent="0.25">
      <c r="A2413" t="s">
        <v>816</v>
      </c>
      <c r="B2413">
        <v>47012783</v>
      </c>
      <c r="C2413" t="s">
        <v>1570</v>
      </c>
      <c r="D2413" t="s">
        <v>2540</v>
      </c>
      <c r="E2413">
        <v>636</v>
      </c>
      <c r="F2413" s="9">
        <v>14</v>
      </c>
      <c r="M2413" s="9">
        <f t="shared" si="45"/>
        <v>4.8999999999999995</v>
      </c>
      <c r="AB2413" s="12">
        <f t="shared" si="46"/>
        <v>9.1</v>
      </c>
      <c r="AC2413" s="9">
        <v>4.8999999999999995</v>
      </c>
      <c r="AD2413" s="12">
        <v>9.1</v>
      </c>
      <c r="AE2413" s="9">
        <v>14</v>
      </c>
    </row>
    <row r="2414" spans="1:31" x14ac:dyDescent="0.25">
      <c r="A2414" t="s">
        <v>816</v>
      </c>
      <c r="B2414">
        <v>47012953</v>
      </c>
      <c r="C2414" t="s">
        <v>1580</v>
      </c>
      <c r="D2414" t="s">
        <v>2541</v>
      </c>
      <c r="E2414">
        <v>636</v>
      </c>
      <c r="F2414" s="9">
        <v>37</v>
      </c>
      <c r="M2414" s="9">
        <f t="shared" si="45"/>
        <v>12.95</v>
      </c>
      <c r="AB2414" s="12">
        <f t="shared" si="46"/>
        <v>24.05</v>
      </c>
      <c r="AC2414" s="9">
        <v>12.95</v>
      </c>
      <c r="AD2414" s="12">
        <v>24.05</v>
      </c>
      <c r="AE2414" s="9">
        <v>37</v>
      </c>
    </row>
    <row r="2415" spans="1:31" x14ac:dyDescent="0.25">
      <c r="A2415" t="s">
        <v>816</v>
      </c>
      <c r="B2415">
        <v>47013127</v>
      </c>
      <c r="C2415" t="s">
        <v>1588</v>
      </c>
      <c r="D2415" t="s">
        <v>2542</v>
      </c>
      <c r="E2415">
        <v>636</v>
      </c>
      <c r="F2415" s="9">
        <v>36</v>
      </c>
      <c r="M2415" s="9">
        <f t="shared" si="45"/>
        <v>12.6</v>
      </c>
      <c r="AB2415" s="12">
        <f t="shared" si="46"/>
        <v>23.400000000000002</v>
      </c>
      <c r="AC2415" s="9">
        <v>12.6</v>
      </c>
      <c r="AD2415" s="12">
        <v>23.400000000000002</v>
      </c>
      <c r="AE2415" s="9">
        <v>36</v>
      </c>
    </row>
    <row r="2416" spans="1:31" x14ac:dyDescent="0.25">
      <c r="A2416" t="s">
        <v>816</v>
      </c>
      <c r="B2416">
        <v>47013135</v>
      </c>
      <c r="C2416" t="s">
        <v>808</v>
      </c>
      <c r="D2416" t="s">
        <v>2542</v>
      </c>
      <c r="E2416">
        <v>636</v>
      </c>
      <c r="F2416" s="9">
        <v>18</v>
      </c>
      <c r="M2416" s="9">
        <f t="shared" si="45"/>
        <v>6.3</v>
      </c>
      <c r="AB2416" s="12">
        <f t="shared" si="46"/>
        <v>11.700000000000001</v>
      </c>
      <c r="AC2416" s="9">
        <v>6.3</v>
      </c>
      <c r="AD2416" s="12">
        <v>11.700000000000001</v>
      </c>
      <c r="AE2416" s="9">
        <v>18</v>
      </c>
    </row>
    <row r="2417" spans="1:31" x14ac:dyDescent="0.25">
      <c r="A2417" t="s">
        <v>816</v>
      </c>
      <c r="B2417">
        <v>47013194</v>
      </c>
      <c r="C2417" t="s">
        <v>1592</v>
      </c>
      <c r="D2417" t="s">
        <v>2543</v>
      </c>
      <c r="E2417">
        <v>636</v>
      </c>
      <c r="F2417" s="9">
        <v>60</v>
      </c>
      <c r="M2417" s="9">
        <f t="shared" si="45"/>
        <v>21</v>
      </c>
      <c r="AB2417" s="12">
        <f t="shared" si="46"/>
        <v>39</v>
      </c>
      <c r="AC2417" s="9">
        <v>21</v>
      </c>
      <c r="AD2417" s="12">
        <v>39</v>
      </c>
      <c r="AE2417" s="9">
        <v>60</v>
      </c>
    </row>
    <row r="2418" spans="1:31" x14ac:dyDescent="0.25">
      <c r="A2418" t="s">
        <v>816</v>
      </c>
      <c r="B2418">
        <v>47013470</v>
      </c>
      <c r="C2418" t="s">
        <v>1606</v>
      </c>
      <c r="D2418" t="s">
        <v>2544</v>
      </c>
      <c r="E2418">
        <v>636</v>
      </c>
      <c r="F2418" s="9">
        <v>11</v>
      </c>
      <c r="M2418" s="9">
        <f t="shared" si="45"/>
        <v>3.8499999999999996</v>
      </c>
      <c r="AB2418" s="12">
        <f t="shared" si="46"/>
        <v>7.15</v>
      </c>
      <c r="AC2418" s="9">
        <v>3.8499999999999996</v>
      </c>
      <c r="AD2418" s="12">
        <v>7.15</v>
      </c>
      <c r="AE2418" s="9">
        <v>11</v>
      </c>
    </row>
    <row r="2419" spans="1:31" x14ac:dyDescent="0.25">
      <c r="A2419" t="s">
        <v>816</v>
      </c>
      <c r="B2419">
        <v>47013640</v>
      </c>
      <c r="C2419" t="s">
        <v>1611</v>
      </c>
      <c r="D2419" t="s">
        <v>2545</v>
      </c>
      <c r="E2419">
        <v>636</v>
      </c>
      <c r="F2419" s="9">
        <v>5</v>
      </c>
      <c r="M2419" s="9">
        <f t="shared" si="45"/>
        <v>1.75</v>
      </c>
      <c r="AB2419" s="12">
        <f t="shared" si="46"/>
        <v>3.25</v>
      </c>
      <c r="AC2419" s="9">
        <v>1.75</v>
      </c>
      <c r="AD2419" s="12">
        <v>3.25</v>
      </c>
      <c r="AE2419" s="9">
        <v>5</v>
      </c>
    </row>
    <row r="2420" spans="1:31" x14ac:dyDescent="0.25">
      <c r="A2420" t="s">
        <v>816</v>
      </c>
      <c r="B2420">
        <v>47013666</v>
      </c>
      <c r="C2420" t="s">
        <v>1612</v>
      </c>
      <c r="D2420" t="s">
        <v>2546</v>
      </c>
      <c r="E2420">
        <v>636</v>
      </c>
      <c r="F2420" s="9">
        <v>25</v>
      </c>
      <c r="M2420" s="9">
        <f t="shared" si="45"/>
        <v>8.75</v>
      </c>
      <c r="AB2420" s="12">
        <f t="shared" si="46"/>
        <v>16.25</v>
      </c>
      <c r="AC2420" s="9">
        <v>8.75</v>
      </c>
      <c r="AD2420" s="12">
        <v>16.25</v>
      </c>
      <c r="AE2420" s="9">
        <v>25</v>
      </c>
    </row>
    <row r="2421" spans="1:31" x14ac:dyDescent="0.25">
      <c r="A2421" t="s">
        <v>816</v>
      </c>
      <c r="B2421">
        <v>47013674</v>
      </c>
      <c r="C2421" t="s">
        <v>1613</v>
      </c>
      <c r="D2421" t="s">
        <v>2547</v>
      </c>
      <c r="E2421">
        <v>636</v>
      </c>
      <c r="F2421" s="9">
        <v>19</v>
      </c>
      <c r="M2421" s="9">
        <f t="shared" si="45"/>
        <v>6.6499999999999995</v>
      </c>
      <c r="AB2421" s="12">
        <f t="shared" si="46"/>
        <v>12.35</v>
      </c>
      <c r="AC2421" s="9">
        <v>6.6499999999999995</v>
      </c>
      <c r="AD2421" s="12">
        <v>12.35</v>
      </c>
      <c r="AE2421" s="9">
        <v>19</v>
      </c>
    </row>
    <row r="2422" spans="1:31" x14ac:dyDescent="0.25">
      <c r="A2422" t="s">
        <v>816</v>
      </c>
      <c r="B2422">
        <v>47013755</v>
      </c>
      <c r="C2422" t="s">
        <v>1619</v>
      </c>
      <c r="D2422" t="s">
        <v>2548</v>
      </c>
      <c r="E2422">
        <v>636</v>
      </c>
      <c r="F2422" s="9">
        <v>11</v>
      </c>
      <c r="M2422" s="9">
        <f t="shared" ref="M2422:M2474" si="47">SUM(F2422*35%)</f>
        <v>3.8499999999999996</v>
      </c>
      <c r="AB2422" s="12">
        <f t="shared" si="46"/>
        <v>7.15</v>
      </c>
      <c r="AC2422" s="9">
        <v>3.8499999999999996</v>
      </c>
      <c r="AD2422" s="12">
        <v>7.15</v>
      </c>
      <c r="AE2422" s="9">
        <v>11</v>
      </c>
    </row>
    <row r="2423" spans="1:31" x14ac:dyDescent="0.25">
      <c r="A2423" t="s">
        <v>816</v>
      </c>
      <c r="B2423">
        <v>47014026</v>
      </c>
      <c r="C2423" t="s">
        <v>1639</v>
      </c>
      <c r="D2423" t="s">
        <v>2549</v>
      </c>
      <c r="E2423">
        <v>636</v>
      </c>
      <c r="F2423" s="9">
        <v>281</v>
      </c>
      <c r="M2423" s="9">
        <f t="shared" si="47"/>
        <v>98.35</v>
      </c>
      <c r="AB2423" s="12">
        <f t="shared" si="46"/>
        <v>182.65</v>
      </c>
      <c r="AC2423" s="9">
        <v>98.35</v>
      </c>
      <c r="AD2423" s="12">
        <v>182.65</v>
      </c>
      <c r="AE2423" s="9">
        <v>281</v>
      </c>
    </row>
    <row r="2424" spans="1:31" x14ac:dyDescent="0.25">
      <c r="A2424" t="s">
        <v>816</v>
      </c>
      <c r="B2424">
        <v>47014123</v>
      </c>
      <c r="C2424" t="s">
        <v>1648</v>
      </c>
      <c r="D2424" t="s">
        <v>2550</v>
      </c>
      <c r="E2424">
        <v>636</v>
      </c>
      <c r="F2424" s="9">
        <v>180</v>
      </c>
      <c r="M2424" s="9">
        <f t="shared" si="47"/>
        <v>62.999999999999993</v>
      </c>
      <c r="AB2424" s="12">
        <f t="shared" si="46"/>
        <v>117</v>
      </c>
      <c r="AC2424" s="9">
        <v>62.999999999999993</v>
      </c>
      <c r="AD2424" s="12">
        <v>117</v>
      </c>
      <c r="AE2424" s="9">
        <v>180</v>
      </c>
    </row>
    <row r="2425" spans="1:31" x14ac:dyDescent="0.25">
      <c r="A2425" t="s">
        <v>816</v>
      </c>
      <c r="B2425">
        <v>47014638</v>
      </c>
      <c r="C2425" t="s">
        <v>1675</v>
      </c>
      <c r="D2425" t="s">
        <v>2551</v>
      </c>
      <c r="E2425">
        <v>636</v>
      </c>
      <c r="F2425" s="9">
        <v>27</v>
      </c>
      <c r="M2425" s="9">
        <f t="shared" si="47"/>
        <v>9.4499999999999993</v>
      </c>
      <c r="AB2425" s="12">
        <f t="shared" si="46"/>
        <v>17.55</v>
      </c>
      <c r="AC2425" s="9">
        <v>9.4499999999999993</v>
      </c>
      <c r="AD2425" s="12">
        <v>17.55</v>
      </c>
      <c r="AE2425" s="9">
        <v>27</v>
      </c>
    </row>
    <row r="2426" spans="1:31" x14ac:dyDescent="0.25">
      <c r="A2426" t="s">
        <v>816</v>
      </c>
      <c r="B2426">
        <v>47014646</v>
      </c>
      <c r="C2426" t="s">
        <v>1676</v>
      </c>
      <c r="D2426" t="s">
        <v>2551</v>
      </c>
      <c r="E2426">
        <v>636</v>
      </c>
      <c r="F2426" s="9">
        <v>1</v>
      </c>
      <c r="M2426" s="9">
        <f t="shared" si="47"/>
        <v>0.35</v>
      </c>
      <c r="AB2426" s="12">
        <f t="shared" si="46"/>
        <v>0.65</v>
      </c>
      <c r="AC2426" s="9">
        <v>0.35</v>
      </c>
      <c r="AD2426" s="12">
        <v>0.65</v>
      </c>
      <c r="AE2426" s="9">
        <v>1</v>
      </c>
    </row>
    <row r="2427" spans="1:31" x14ac:dyDescent="0.25">
      <c r="A2427" t="s">
        <v>816</v>
      </c>
      <c r="B2427">
        <v>47014654</v>
      </c>
      <c r="C2427" t="s">
        <v>1677</v>
      </c>
      <c r="D2427" t="s">
        <v>2552</v>
      </c>
      <c r="E2427">
        <v>636</v>
      </c>
      <c r="F2427" s="9">
        <v>35</v>
      </c>
      <c r="M2427" s="9">
        <f t="shared" si="47"/>
        <v>12.25</v>
      </c>
      <c r="AB2427" s="12">
        <f t="shared" si="46"/>
        <v>22.75</v>
      </c>
      <c r="AC2427" s="9">
        <v>12.25</v>
      </c>
      <c r="AD2427" s="12">
        <v>22.75</v>
      </c>
      <c r="AE2427" s="9">
        <v>35</v>
      </c>
    </row>
    <row r="2428" spans="1:31" x14ac:dyDescent="0.25">
      <c r="A2428" t="s">
        <v>816</v>
      </c>
      <c r="B2428">
        <v>47014778</v>
      </c>
      <c r="C2428" t="s">
        <v>1686</v>
      </c>
      <c r="D2428" t="s">
        <v>2553</v>
      </c>
      <c r="E2428">
        <v>636</v>
      </c>
      <c r="F2428" s="9">
        <v>44</v>
      </c>
      <c r="M2428" s="9">
        <f t="shared" si="47"/>
        <v>15.399999999999999</v>
      </c>
      <c r="AB2428" s="12">
        <f t="shared" si="46"/>
        <v>28.6</v>
      </c>
      <c r="AC2428" s="9">
        <v>15.399999999999999</v>
      </c>
      <c r="AD2428" s="12">
        <v>28.6</v>
      </c>
      <c r="AE2428" s="9">
        <v>44</v>
      </c>
    </row>
    <row r="2429" spans="1:31" x14ac:dyDescent="0.25">
      <c r="A2429" t="s">
        <v>816</v>
      </c>
      <c r="B2429">
        <v>47015596</v>
      </c>
      <c r="C2429" t="s">
        <v>1745</v>
      </c>
      <c r="D2429" t="s">
        <v>2554</v>
      </c>
      <c r="E2429">
        <v>636</v>
      </c>
      <c r="F2429" s="9">
        <v>30</v>
      </c>
      <c r="M2429" s="9">
        <f t="shared" si="47"/>
        <v>10.5</v>
      </c>
      <c r="AB2429" s="12">
        <f t="shared" si="46"/>
        <v>19.5</v>
      </c>
      <c r="AC2429" s="9">
        <v>10.5</v>
      </c>
      <c r="AD2429" s="12">
        <v>19.5</v>
      </c>
      <c r="AE2429" s="9">
        <v>30</v>
      </c>
    </row>
    <row r="2430" spans="1:31" x14ac:dyDescent="0.25">
      <c r="A2430" t="s">
        <v>816</v>
      </c>
      <c r="B2430">
        <v>47015618</v>
      </c>
      <c r="C2430" t="s">
        <v>1746</v>
      </c>
      <c r="D2430" t="s">
        <v>2554</v>
      </c>
      <c r="E2430">
        <v>636</v>
      </c>
      <c r="F2430" s="9">
        <v>16</v>
      </c>
      <c r="M2430" s="9">
        <f t="shared" si="47"/>
        <v>5.6</v>
      </c>
      <c r="AB2430" s="12">
        <f t="shared" si="46"/>
        <v>10.4</v>
      </c>
      <c r="AC2430" s="9">
        <v>5.6</v>
      </c>
      <c r="AD2430" s="12">
        <v>10.4</v>
      </c>
      <c r="AE2430" s="9">
        <v>16</v>
      </c>
    </row>
    <row r="2431" spans="1:31" x14ac:dyDescent="0.25">
      <c r="A2431" t="s">
        <v>816</v>
      </c>
      <c r="B2431">
        <v>47015642</v>
      </c>
      <c r="C2431" t="s">
        <v>1747</v>
      </c>
      <c r="D2431" t="s">
        <v>2555</v>
      </c>
      <c r="E2431">
        <v>636</v>
      </c>
      <c r="F2431" s="9">
        <v>12795</v>
      </c>
      <c r="M2431" s="9">
        <f t="shared" si="47"/>
        <v>4478.25</v>
      </c>
      <c r="AB2431" s="12">
        <f t="shared" si="46"/>
        <v>8316.75</v>
      </c>
      <c r="AC2431" s="9">
        <v>4478.25</v>
      </c>
      <c r="AD2431" s="12">
        <v>8316.75</v>
      </c>
      <c r="AE2431" s="9">
        <v>12795</v>
      </c>
    </row>
    <row r="2432" spans="1:31" x14ac:dyDescent="0.25">
      <c r="A2432" t="s">
        <v>816</v>
      </c>
      <c r="B2432">
        <v>47015731</v>
      </c>
      <c r="C2432" t="s">
        <v>1754</v>
      </c>
      <c r="D2432" t="s">
        <v>2482</v>
      </c>
      <c r="E2432">
        <v>636</v>
      </c>
      <c r="F2432" s="9">
        <v>138</v>
      </c>
      <c r="M2432" s="9">
        <f t="shared" si="47"/>
        <v>48.3</v>
      </c>
      <c r="AB2432" s="12">
        <f t="shared" si="46"/>
        <v>89.7</v>
      </c>
      <c r="AC2432" s="9">
        <v>48.3</v>
      </c>
      <c r="AD2432" s="12">
        <v>89.7</v>
      </c>
      <c r="AE2432" s="9">
        <v>138</v>
      </c>
    </row>
    <row r="2433" spans="1:31" x14ac:dyDescent="0.25">
      <c r="A2433" t="s">
        <v>816</v>
      </c>
      <c r="B2433">
        <v>47015847</v>
      </c>
      <c r="C2433" t="s">
        <v>1763</v>
      </c>
      <c r="D2433" t="s">
        <v>2556</v>
      </c>
      <c r="E2433">
        <v>636</v>
      </c>
      <c r="F2433" s="9">
        <v>4</v>
      </c>
      <c r="M2433" s="9">
        <f t="shared" si="47"/>
        <v>1.4</v>
      </c>
      <c r="AB2433" s="12">
        <f t="shared" si="46"/>
        <v>2.6</v>
      </c>
      <c r="AC2433" s="9">
        <v>1.4</v>
      </c>
      <c r="AD2433" s="12">
        <v>2.6</v>
      </c>
      <c r="AE2433" s="9">
        <v>4</v>
      </c>
    </row>
    <row r="2434" spans="1:31" x14ac:dyDescent="0.25">
      <c r="A2434" t="s">
        <v>816</v>
      </c>
      <c r="B2434">
        <v>47015944</v>
      </c>
      <c r="C2434" t="s">
        <v>1771</v>
      </c>
      <c r="D2434" t="s">
        <v>2557</v>
      </c>
      <c r="E2434">
        <v>636</v>
      </c>
      <c r="F2434" s="9">
        <v>44</v>
      </c>
      <c r="M2434" s="9">
        <f t="shared" si="47"/>
        <v>15.399999999999999</v>
      </c>
      <c r="AB2434" s="12">
        <f t="shared" si="46"/>
        <v>28.6</v>
      </c>
      <c r="AC2434" s="9">
        <v>15.399999999999999</v>
      </c>
      <c r="AD2434" s="12">
        <v>28.6</v>
      </c>
      <c r="AE2434" s="9">
        <v>44</v>
      </c>
    </row>
    <row r="2435" spans="1:31" x14ac:dyDescent="0.25">
      <c r="A2435" t="s">
        <v>816</v>
      </c>
      <c r="B2435">
        <v>47016258</v>
      </c>
      <c r="C2435" t="s">
        <v>1789</v>
      </c>
      <c r="D2435" t="s">
        <v>2558</v>
      </c>
      <c r="E2435">
        <v>636</v>
      </c>
      <c r="F2435" s="9">
        <v>42</v>
      </c>
      <c r="M2435" s="9">
        <f t="shared" si="47"/>
        <v>14.7</v>
      </c>
      <c r="AB2435" s="12">
        <f t="shared" si="46"/>
        <v>27.3</v>
      </c>
      <c r="AC2435" s="9">
        <v>14.7</v>
      </c>
      <c r="AD2435" s="12">
        <v>27.3</v>
      </c>
      <c r="AE2435" s="9">
        <v>42</v>
      </c>
    </row>
    <row r="2436" spans="1:31" x14ac:dyDescent="0.25">
      <c r="A2436" t="s">
        <v>816</v>
      </c>
      <c r="B2436">
        <v>47016266</v>
      </c>
      <c r="C2436" t="s">
        <v>1790</v>
      </c>
      <c r="D2436" t="s">
        <v>2558</v>
      </c>
      <c r="E2436">
        <v>636</v>
      </c>
      <c r="F2436" s="9">
        <v>108</v>
      </c>
      <c r="M2436" s="9">
        <f t="shared" si="47"/>
        <v>37.799999999999997</v>
      </c>
      <c r="AB2436" s="12">
        <f t="shared" si="46"/>
        <v>70.2</v>
      </c>
      <c r="AC2436" s="9">
        <v>37.799999999999997</v>
      </c>
      <c r="AD2436" s="12">
        <v>70.2</v>
      </c>
      <c r="AE2436" s="9">
        <v>108</v>
      </c>
    </row>
    <row r="2437" spans="1:31" x14ac:dyDescent="0.25">
      <c r="A2437" t="s">
        <v>816</v>
      </c>
      <c r="B2437">
        <v>47016487</v>
      </c>
      <c r="C2437" t="s">
        <v>2441</v>
      </c>
      <c r="D2437" t="s">
        <v>2559</v>
      </c>
      <c r="E2437">
        <v>636</v>
      </c>
      <c r="F2437" s="9">
        <v>18694</v>
      </c>
      <c r="M2437" s="9">
        <f t="shared" si="47"/>
        <v>6542.9</v>
      </c>
      <c r="AB2437" s="12">
        <f t="shared" si="46"/>
        <v>12151.1</v>
      </c>
      <c r="AC2437" s="9">
        <v>6542.9</v>
      </c>
      <c r="AD2437" s="12">
        <v>12151.1</v>
      </c>
      <c r="AE2437" s="9">
        <v>18694</v>
      </c>
    </row>
    <row r="2438" spans="1:31" x14ac:dyDescent="0.25">
      <c r="A2438" t="s">
        <v>816</v>
      </c>
      <c r="B2438">
        <v>47016550</v>
      </c>
      <c r="C2438" t="s">
        <v>1801</v>
      </c>
      <c r="D2438" t="s">
        <v>2560</v>
      </c>
      <c r="E2438">
        <v>636</v>
      </c>
      <c r="F2438" s="9">
        <v>127</v>
      </c>
      <c r="M2438" s="9">
        <f t="shared" si="47"/>
        <v>44.449999999999996</v>
      </c>
      <c r="AB2438" s="12">
        <f t="shared" si="46"/>
        <v>82.55</v>
      </c>
      <c r="AC2438" s="9">
        <v>44.449999999999996</v>
      </c>
      <c r="AD2438" s="12">
        <v>82.55</v>
      </c>
      <c r="AE2438" s="9">
        <v>127</v>
      </c>
    </row>
    <row r="2439" spans="1:31" x14ac:dyDescent="0.25">
      <c r="A2439" t="s">
        <v>816</v>
      </c>
      <c r="B2439">
        <v>47016819</v>
      </c>
      <c r="C2439" t="s">
        <v>1814</v>
      </c>
      <c r="D2439" t="s">
        <v>2561</v>
      </c>
      <c r="E2439">
        <v>636</v>
      </c>
      <c r="F2439" s="9">
        <v>72</v>
      </c>
      <c r="M2439" s="9">
        <f t="shared" si="47"/>
        <v>25.2</v>
      </c>
      <c r="AB2439" s="12">
        <f t="shared" si="46"/>
        <v>46.800000000000004</v>
      </c>
      <c r="AC2439" s="9">
        <v>25.2</v>
      </c>
      <c r="AD2439" s="12">
        <v>46.800000000000004</v>
      </c>
      <c r="AE2439" s="9">
        <v>72</v>
      </c>
    </row>
    <row r="2440" spans="1:31" x14ac:dyDescent="0.25">
      <c r="A2440" t="s">
        <v>816</v>
      </c>
      <c r="B2440">
        <v>47016835</v>
      </c>
      <c r="C2440" t="s">
        <v>1815</v>
      </c>
      <c r="D2440" t="s">
        <v>2562</v>
      </c>
      <c r="E2440">
        <v>636</v>
      </c>
      <c r="F2440" s="9">
        <v>1338</v>
      </c>
      <c r="M2440" s="9">
        <f t="shared" si="47"/>
        <v>468.29999999999995</v>
      </c>
      <c r="AB2440" s="12">
        <f t="shared" si="46"/>
        <v>869.7</v>
      </c>
      <c r="AC2440" s="9">
        <v>468.29999999999995</v>
      </c>
      <c r="AD2440" s="12">
        <v>869.7</v>
      </c>
      <c r="AE2440" s="9">
        <v>1338</v>
      </c>
    </row>
    <row r="2441" spans="1:31" x14ac:dyDescent="0.25">
      <c r="A2441" t="s">
        <v>816</v>
      </c>
      <c r="B2441">
        <v>47016959</v>
      </c>
      <c r="C2441" t="s">
        <v>1820</v>
      </c>
      <c r="D2441" t="s">
        <v>2563</v>
      </c>
      <c r="E2441">
        <v>636</v>
      </c>
      <c r="F2441" s="9">
        <v>4</v>
      </c>
      <c r="M2441" s="9">
        <f t="shared" si="47"/>
        <v>1.4</v>
      </c>
      <c r="AB2441" s="12">
        <f t="shared" si="46"/>
        <v>2.6</v>
      </c>
      <c r="AC2441" s="9">
        <v>1.4</v>
      </c>
      <c r="AD2441" s="12">
        <v>2.6</v>
      </c>
      <c r="AE2441" s="9">
        <v>4</v>
      </c>
    </row>
    <row r="2442" spans="1:31" x14ac:dyDescent="0.25">
      <c r="A2442" t="s">
        <v>816</v>
      </c>
      <c r="B2442">
        <v>47016967</v>
      </c>
      <c r="C2442" t="s">
        <v>1821</v>
      </c>
      <c r="D2442" t="s">
        <v>2563</v>
      </c>
      <c r="E2442">
        <v>636</v>
      </c>
      <c r="F2442" s="9">
        <v>6</v>
      </c>
      <c r="M2442" s="9">
        <f t="shared" si="47"/>
        <v>2.0999999999999996</v>
      </c>
      <c r="AB2442" s="12">
        <f t="shared" si="46"/>
        <v>3.9000000000000004</v>
      </c>
      <c r="AC2442" s="9">
        <v>2.0999999999999996</v>
      </c>
      <c r="AD2442" s="12">
        <v>3.9000000000000004</v>
      </c>
      <c r="AE2442" s="9">
        <v>6</v>
      </c>
    </row>
    <row r="2443" spans="1:31" x14ac:dyDescent="0.25">
      <c r="A2443" t="s">
        <v>816</v>
      </c>
      <c r="B2443">
        <v>47017114</v>
      </c>
      <c r="C2443" t="s">
        <v>2442</v>
      </c>
      <c r="D2443" t="s">
        <v>2564</v>
      </c>
      <c r="E2443">
        <v>636</v>
      </c>
      <c r="F2443" s="9">
        <v>56</v>
      </c>
      <c r="M2443" s="9">
        <f t="shared" si="47"/>
        <v>19.599999999999998</v>
      </c>
      <c r="AB2443" s="12">
        <f t="shared" si="46"/>
        <v>36.4</v>
      </c>
      <c r="AC2443" s="9">
        <v>19.599999999999998</v>
      </c>
      <c r="AD2443" s="12">
        <v>36.4</v>
      </c>
      <c r="AE2443" s="9">
        <v>56</v>
      </c>
    </row>
    <row r="2444" spans="1:31" x14ac:dyDescent="0.25">
      <c r="A2444" t="s">
        <v>816</v>
      </c>
      <c r="B2444">
        <v>47017165</v>
      </c>
      <c r="C2444" t="s">
        <v>1831</v>
      </c>
      <c r="D2444" t="s">
        <v>2564</v>
      </c>
      <c r="E2444">
        <v>636</v>
      </c>
      <c r="F2444" s="9">
        <v>37</v>
      </c>
      <c r="M2444" s="9">
        <f t="shared" si="47"/>
        <v>12.95</v>
      </c>
      <c r="AB2444" s="12">
        <f t="shared" si="46"/>
        <v>24.05</v>
      </c>
      <c r="AC2444" s="9">
        <v>12.95</v>
      </c>
      <c r="AD2444" s="12">
        <v>24.05</v>
      </c>
      <c r="AE2444" s="9">
        <v>37</v>
      </c>
    </row>
    <row r="2445" spans="1:31" x14ac:dyDescent="0.25">
      <c r="A2445" t="s">
        <v>816</v>
      </c>
      <c r="B2445">
        <v>47017173</v>
      </c>
      <c r="C2445" t="s">
        <v>1832</v>
      </c>
      <c r="D2445" t="s">
        <v>2564</v>
      </c>
      <c r="E2445">
        <v>636</v>
      </c>
      <c r="F2445" s="9">
        <v>23</v>
      </c>
      <c r="M2445" s="9">
        <f t="shared" si="47"/>
        <v>8.0499999999999989</v>
      </c>
      <c r="AB2445" s="12">
        <f t="shared" si="46"/>
        <v>14.950000000000001</v>
      </c>
      <c r="AC2445" s="9">
        <v>8.0499999999999989</v>
      </c>
      <c r="AD2445" s="12">
        <v>14.950000000000001</v>
      </c>
      <c r="AE2445" s="9">
        <v>23</v>
      </c>
    </row>
    <row r="2446" spans="1:31" x14ac:dyDescent="0.25">
      <c r="A2446" t="s">
        <v>816</v>
      </c>
      <c r="B2446">
        <v>47017319</v>
      </c>
      <c r="C2446" t="s">
        <v>1841</v>
      </c>
      <c r="D2446" t="s">
        <v>2501</v>
      </c>
      <c r="E2446">
        <v>636</v>
      </c>
      <c r="F2446" s="9">
        <v>6</v>
      </c>
      <c r="M2446" s="9">
        <f t="shared" si="47"/>
        <v>2.0999999999999996</v>
      </c>
      <c r="AB2446" s="12">
        <f t="shared" ref="AB2446:AB2455" si="48">F2446*65%</f>
        <v>3.9000000000000004</v>
      </c>
      <c r="AC2446" s="9">
        <v>2.0999999999999996</v>
      </c>
      <c r="AD2446" s="12">
        <v>3.9000000000000004</v>
      </c>
      <c r="AE2446" s="9">
        <v>6</v>
      </c>
    </row>
    <row r="2447" spans="1:31" x14ac:dyDescent="0.25">
      <c r="A2447" t="s">
        <v>816</v>
      </c>
      <c r="B2447">
        <v>47017327</v>
      </c>
      <c r="C2447" t="s">
        <v>1842</v>
      </c>
      <c r="D2447" t="s">
        <v>2501</v>
      </c>
      <c r="E2447">
        <v>636</v>
      </c>
      <c r="F2447" s="9">
        <v>6</v>
      </c>
      <c r="M2447" s="9">
        <f t="shared" si="47"/>
        <v>2.0999999999999996</v>
      </c>
      <c r="AB2447" s="12">
        <f t="shared" si="48"/>
        <v>3.9000000000000004</v>
      </c>
      <c r="AC2447" s="9">
        <v>2.0999999999999996</v>
      </c>
      <c r="AD2447" s="12">
        <v>3.9000000000000004</v>
      </c>
      <c r="AE2447" s="9">
        <v>6</v>
      </c>
    </row>
    <row r="2448" spans="1:31" x14ac:dyDescent="0.25">
      <c r="A2448" t="s">
        <v>816</v>
      </c>
      <c r="B2448">
        <v>47017572</v>
      </c>
      <c r="C2448" t="s">
        <v>1858</v>
      </c>
      <c r="D2448" t="s">
        <v>2565</v>
      </c>
      <c r="E2448">
        <v>636</v>
      </c>
      <c r="F2448" s="9">
        <v>1</v>
      </c>
      <c r="M2448" s="9">
        <f t="shared" si="47"/>
        <v>0.35</v>
      </c>
      <c r="AB2448" s="12">
        <f t="shared" si="48"/>
        <v>0.65</v>
      </c>
      <c r="AC2448" s="9">
        <v>0.35</v>
      </c>
      <c r="AD2448" s="12">
        <v>0.65</v>
      </c>
      <c r="AE2448" s="9">
        <v>1</v>
      </c>
    </row>
    <row r="2449" spans="1:31" x14ac:dyDescent="0.25">
      <c r="A2449" t="s">
        <v>816</v>
      </c>
      <c r="B2449">
        <v>47017581</v>
      </c>
      <c r="C2449" t="s">
        <v>1859</v>
      </c>
      <c r="D2449" t="s">
        <v>2565</v>
      </c>
      <c r="E2449">
        <v>636</v>
      </c>
      <c r="F2449" s="9">
        <v>1</v>
      </c>
      <c r="M2449" s="9">
        <f t="shared" si="47"/>
        <v>0.35</v>
      </c>
      <c r="AB2449" s="12">
        <f t="shared" si="48"/>
        <v>0.65</v>
      </c>
      <c r="AC2449" s="9">
        <v>0.35</v>
      </c>
      <c r="AD2449" s="12">
        <v>0.65</v>
      </c>
      <c r="AE2449" s="9">
        <v>1</v>
      </c>
    </row>
    <row r="2450" spans="1:31" x14ac:dyDescent="0.25">
      <c r="A2450" t="s">
        <v>816</v>
      </c>
      <c r="B2450">
        <v>47017599</v>
      </c>
      <c r="C2450" t="s">
        <v>1860</v>
      </c>
      <c r="D2450" t="s">
        <v>2565</v>
      </c>
      <c r="E2450">
        <v>636</v>
      </c>
      <c r="F2450" s="9">
        <v>1</v>
      </c>
      <c r="M2450" s="9">
        <f t="shared" si="47"/>
        <v>0.35</v>
      </c>
      <c r="AB2450" s="12">
        <f t="shared" si="48"/>
        <v>0.65</v>
      </c>
      <c r="AC2450" s="9">
        <v>0.35</v>
      </c>
      <c r="AD2450" s="12">
        <v>0.65</v>
      </c>
      <c r="AE2450" s="9">
        <v>1</v>
      </c>
    </row>
    <row r="2451" spans="1:31" x14ac:dyDescent="0.25">
      <c r="A2451" t="s">
        <v>816</v>
      </c>
      <c r="B2451">
        <v>47017602</v>
      </c>
      <c r="C2451" t="s">
        <v>1861</v>
      </c>
      <c r="D2451" t="s">
        <v>2565</v>
      </c>
      <c r="E2451">
        <v>636</v>
      </c>
      <c r="F2451" s="9">
        <v>1</v>
      </c>
      <c r="M2451" s="9">
        <f t="shared" si="47"/>
        <v>0.35</v>
      </c>
      <c r="AB2451" s="12">
        <f t="shared" si="48"/>
        <v>0.65</v>
      </c>
      <c r="AC2451" s="9">
        <v>0.35</v>
      </c>
      <c r="AD2451" s="12">
        <v>0.65</v>
      </c>
      <c r="AE2451" s="9">
        <v>1</v>
      </c>
    </row>
    <row r="2452" spans="1:31" x14ac:dyDescent="0.25">
      <c r="A2452" t="s">
        <v>816</v>
      </c>
      <c r="B2452">
        <v>47017611</v>
      </c>
      <c r="C2452" t="s">
        <v>1862</v>
      </c>
      <c r="D2452" t="s">
        <v>2565</v>
      </c>
      <c r="E2452">
        <v>636</v>
      </c>
      <c r="F2452" s="9">
        <v>2</v>
      </c>
      <c r="M2452" s="9">
        <f t="shared" si="47"/>
        <v>0.7</v>
      </c>
      <c r="AB2452" s="12">
        <f t="shared" si="48"/>
        <v>1.3</v>
      </c>
      <c r="AC2452" s="9">
        <v>0.7</v>
      </c>
      <c r="AD2452" s="12">
        <v>1.3</v>
      </c>
      <c r="AE2452" s="9">
        <v>2</v>
      </c>
    </row>
    <row r="2453" spans="1:31" x14ac:dyDescent="0.25">
      <c r="A2453" t="s">
        <v>816</v>
      </c>
      <c r="B2453">
        <v>47017629</v>
      </c>
      <c r="C2453" t="s">
        <v>1863</v>
      </c>
      <c r="D2453" t="s">
        <v>2565</v>
      </c>
      <c r="E2453">
        <v>636</v>
      </c>
      <c r="F2453" s="9">
        <v>1</v>
      </c>
      <c r="M2453" s="9">
        <f t="shared" si="47"/>
        <v>0.35</v>
      </c>
      <c r="AB2453" s="12">
        <f t="shared" si="48"/>
        <v>0.65</v>
      </c>
      <c r="AC2453" s="9">
        <v>0.35</v>
      </c>
      <c r="AD2453" s="12">
        <v>0.65</v>
      </c>
      <c r="AE2453" s="9">
        <v>1</v>
      </c>
    </row>
    <row r="2454" spans="1:31" x14ac:dyDescent="0.25">
      <c r="A2454" t="s">
        <v>816</v>
      </c>
      <c r="B2454">
        <v>47017904</v>
      </c>
      <c r="C2454" t="s">
        <v>1877</v>
      </c>
      <c r="D2454" t="s">
        <v>2566</v>
      </c>
      <c r="E2454">
        <v>636</v>
      </c>
      <c r="F2454" s="9">
        <v>14</v>
      </c>
      <c r="M2454" s="9">
        <f t="shared" si="47"/>
        <v>4.8999999999999995</v>
      </c>
      <c r="AB2454" s="12">
        <f t="shared" si="48"/>
        <v>9.1</v>
      </c>
      <c r="AC2454" s="9">
        <v>4.8999999999999995</v>
      </c>
      <c r="AD2454" s="12">
        <v>9.1</v>
      </c>
      <c r="AE2454" s="9">
        <v>14</v>
      </c>
    </row>
    <row r="2455" spans="1:31" x14ac:dyDescent="0.25">
      <c r="A2455" t="s">
        <v>816</v>
      </c>
      <c r="B2455">
        <v>47018005</v>
      </c>
      <c r="C2455" t="s">
        <v>1883</v>
      </c>
      <c r="D2455" t="s">
        <v>2567</v>
      </c>
      <c r="E2455">
        <v>636</v>
      </c>
      <c r="F2455" s="9">
        <v>6</v>
      </c>
      <c r="M2455" s="9">
        <f t="shared" si="47"/>
        <v>2.0999999999999996</v>
      </c>
      <c r="AB2455" s="12">
        <f t="shared" si="48"/>
        <v>3.9000000000000004</v>
      </c>
      <c r="AC2455" s="9">
        <v>2.0999999999999996</v>
      </c>
      <c r="AD2455" s="12">
        <v>3.9000000000000004</v>
      </c>
      <c r="AE2455" s="9">
        <v>6</v>
      </c>
    </row>
    <row r="2456" spans="1:31" x14ac:dyDescent="0.25">
      <c r="A2456" t="s">
        <v>816</v>
      </c>
      <c r="B2456">
        <v>47018188</v>
      </c>
      <c r="C2456" t="s">
        <v>1893</v>
      </c>
      <c r="D2456" t="s">
        <v>2568</v>
      </c>
      <c r="E2456">
        <v>636</v>
      </c>
      <c r="F2456" s="9">
        <v>111</v>
      </c>
      <c r="M2456" s="9">
        <f t="shared" si="47"/>
        <v>38.849999999999994</v>
      </c>
      <c r="AB2456" s="12">
        <f>F2456*65%</f>
        <v>72.150000000000006</v>
      </c>
      <c r="AC2456" s="9">
        <v>38.849999999999994</v>
      </c>
      <c r="AD2456" s="12">
        <v>72.150000000000006</v>
      </c>
      <c r="AE2456" s="9">
        <v>111</v>
      </c>
    </row>
    <row r="2457" spans="1:31" x14ac:dyDescent="0.25">
      <c r="A2457" t="s">
        <v>816</v>
      </c>
      <c r="B2457">
        <v>47018668</v>
      </c>
      <c r="C2457" t="s">
        <v>1924</v>
      </c>
      <c r="D2457" t="s">
        <v>2482</v>
      </c>
      <c r="E2457">
        <v>636</v>
      </c>
      <c r="F2457" s="9">
        <v>536</v>
      </c>
      <c r="M2457" s="9">
        <f t="shared" si="47"/>
        <v>187.6</v>
      </c>
      <c r="AB2457" s="12">
        <f>F2457*65%</f>
        <v>348.40000000000003</v>
      </c>
      <c r="AC2457" s="9">
        <v>187.6</v>
      </c>
      <c r="AD2457" s="12">
        <v>348.40000000000003</v>
      </c>
      <c r="AE2457" s="9">
        <v>536</v>
      </c>
    </row>
    <row r="2458" spans="1:31" x14ac:dyDescent="0.25">
      <c r="A2458" t="s">
        <v>816</v>
      </c>
      <c r="B2458">
        <v>47019362</v>
      </c>
      <c r="C2458" t="s">
        <v>1964</v>
      </c>
      <c r="E2458">
        <v>636</v>
      </c>
      <c r="F2458" s="9">
        <v>95</v>
      </c>
      <c r="M2458" s="9">
        <f t="shared" si="47"/>
        <v>33.25</v>
      </c>
      <c r="AB2458" s="12">
        <f t="shared" ref="AB2458:AB2467" si="49">F2458*65%</f>
        <v>61.75</v>
      </c>
      <c r="AC2458" s="9">
        <v>33.25</v>
      </c>
      <c r="AD2458" s="12">
        <v>61.75</v>
      </c>
      <c r="AE2458" s="9">
        <v>95</v>
      </c>
    </row>
    <row r="2459" spans="1:31" x14ac:dyDescent="0.25">
      <c r="A2459" t="s">
        <v>816</v>
      </c>
      <c r="B2459">
        <v>47019451</v>
      </c>
      <c r="C2459" t="s">
        <v>1970</v>
      </c>
      <c r="D2459" t="s">
        <v>2501</v>
      </c>
      <c r="E2459">
        <v>636</v>
      </c>
      <c r="F2459" s="9">
        <v>30</v>
      </c>
      <c r="M2459" s="9">
        <f t="shared" si="47"/>
        <v>10.5</v>
      </c>
      <c r="AB2459" s="12">
        <f t="shared" si="49"/>
        <v>19.5</v>
      </c>
      <c r="AC2459" s="9">
        <v>10.5</v>
      </c>
      <c r="AD2459" s="12">
        <v>19.5</v>
      </c>
      <c r="AE2459" s="9">
        <v>30</v>
      </c>
    </row>
    <row r="2460" spans="1:31" x14ac:dyDescent="0.25">
      <c r="A2460" t="s">
        <v>816</v>
      </c>
      <c r="B2460">
        <v>47019524</v>
      </c>
      <c r="C2460" t="s">
        <v>1973</v>
      </c>
      <c r="D2460" t="s">
        <v>2501</v>
      </c>
      <c r="E2460">
        <v>636</v>
      </c>
      <c r="F2460" s="9">
        <v>3</v>
      </c>
      <c r="M2460" s="9">
        <f t="shared" si="47"/>
        <v>1.0499999999999998</v>
      </c>
      <c r="AB2460" s="12">
        <f t="shared" si="49"/>
        <v>1.9500000000000002</v>
      </c>
      <c r="AC2460" s="9">
        <v>1.0499999999999998</v>
      </c>
      <c r="AD2460" s="12">
        <v>1.9500000000000002</v>
      </c>
      <c r="AE2460" s="9">
        <v>3</v>
      </c>
    </row>
    <row r="2461" spans="1:31" x14ac:dyDescent="0.25">
      <c r="A2461" t="s">
        <v>816</v>
      </c>
      <c r="B2461">
        <v>47020174</v>
      </c>
      <c r="C2461" t="s">
        <v>2003</v>
      </c>
      <c r="D2461" t="s">
        <v>2569</v>
      </c>
      <c r="E2461">
        <v>636</v>
      </c>
      <c r="F2461" s="9">
        <v>10</v>
      </c>
      <c r="M2461" s="9">
        <f t="shared" si="47"/>
        <v>3.5</v>
      </c>
      <c r="AB2461" s="12">
        <f t="shared" si="49"/>
        <v>6.5</v>
      </c>
      <c r="AC2461" s="9">
        <v>3.5</v>
      </c>
      <c r="AD2461" s="12">
        <v>6.5</v>
      </c>
      <c r="AE2461" s="9">
        <v>10</v>
      </c>
    </row>
    <row r="2462" spans="1:31" x14ac:dyDescent="0.25">
      <c r="A2462" t="s">
        <v>816</v>
      </c>
      <c r="B2462">
        <v>47020182</v>
      </c>
      <c r="C2462" t="s">
        <v>2004</v>
      </c>
      <c r="D2462" t="s">
        <v>2569</v>
      </c>
      <c r="E2462">
        <v>636</v>
      </c>
      <c r="F2462" s="9">
        <v>14</v>
      </c>
      <c r="M2462" s="9">
        <f t="shared" si="47"/>
        <v>4.8999999999999995</v>
      </c>
      <c r="AB2462" s="12">
        <f t="shared" si="49"/>
        <v>9.1</v>
      </c>
      <c r="AC2462" s="9">
        <v>4.8999999999999995</v>
      </c>
      <c r="AD2462" s="12">
        <v>9.1</v>
      </c>
      <c r="AE2462" s="9">
        <v>14</v>
      </c>
    </row>
    <row r="2463" spans="1:31" x14ac:dyDescent="0.25">
      <c r="A2463" t="s">
        <v>816</v>
      </c>
      <c r="B2463">
        <v>47020760</v>
      </c>
      <c r="C2463" t="s">
        <v>2035</v>
      </c>
      <c r="D2463" t="s">
        <v>2570</v>
      </c>
      <c r="E2463">
        <v>636</v>
      </c>
      <c r="F2463" s="9">
        <v>380</v>
      </c>
      <c r="M2463" s="9">
        <f t="shared" si="47"/>
        <v>133</v>
      </c>
      <c r="AB2463" s="12">
        <f t="shared" si="49"/>
        <v>247</v>
      </c>
      <c r="AC2463" s="9">
        <v>133</v>
      </c>
      <c r="AD2463" s="12">
        <v>247</v>
      </c>
      <c r="AE2463" s="9">
        <v>380</v>
      </c>
    </row>
    <row r="2464" spans="1:31" x14ac:dyDescent="0.25">
      <c r="A2464" t="s">
        <v>816</v>
      </c>
      <c r="B2464">
        <v>47020883</v>
      </c>
      <c r="C2464" t="s">
        <v>2044</v>
      </c>
      <c r="D2464" t="s">
        <v>2571</v>
      </c>
      <c r="E2464">
        <v>636</v>
      </c>
      <c r="F2464" s="9">
        <v>11</v>
      </c>
      <c r="M2464" s="9">
        <f t="shared" si="47"/>
        <v>3.8499999999999996</v>
      </c>
      <c r="AB2464" s="12">
        <f t="shared" si="49"/>
        <v>7.15</v>
      </c>
      <c r="AC2464" s="9">
        <v>3.8499999999999996</v>
      </c>
      <c r="AD2464" s="12">
        <v>7.15</v>
      </c>
      <c r="AE2464" s="9">
        <v>11</v>
      </c>
    </row>
    <row r="2465" spans="1:31" x14ac:dyDescent="0.25">
      <c r="A2465" t="s">
        <v>816</v>
      </c>
      <c r="B2465">
        <v>47021227</v>
      </c>
      <c r="C2465" t="s">
        <v>2066</v>
      </c>
      <c r="D2465" t="s">
        <v>2572</v>
      </c>
      <c r="E2465">
        <v>636</v>
      </c>
      <c r="F2465" s="9">
        <v>37</v>
      </c>
      <c r="M2465" s="9">
        <f t="shared" si="47"/>
        <v>12.95</v>
      </c>
      <c r="AB2465" s="12">
        <f t="shared" si="49"/>
        <v>24.05</v>
      </c>
      <c r="AC2465" s="9">
        <v>12.95</v>
      </c>
      <c r="AD2465" s="12">
        <v>24.05</v>
      </c>
      <c r="AE2465" s="9">
        <v>37</v>
      </c>
    </row>
    <row r="2466" spans="1:31" x14ac:dyDescent="0.25">
      <c r="A2466" t="s">
        <v>816</v>
      </c>
      <c r="B2466">
        <v>47021405</v>
      </c>
      <c r="C2466" t="s">
        <v>2074</v>
      </c>
      <c r="D2466" t="s">
        <v>2573</v>
      </c>
      <c r="E2466">
        <v>636</v>
      </c>
      <c r="F2466" s="9">
        <v>128</v>
      </c>
      <c r="M2466" s="9">
        <f t="shared" si="47"/>
        <v>44.8</v>
      </c>
      <c r="AB2466" s="12">
        <f t="shared" si="49"/>
        <v>83.2</v>
      </c>
      <c r="AC2466" s="9">
        <v>44.8</v>
      </c>
      <c r="AD2466" s="12">
        <v>83.2</v>
      </c>
      <c r="AE2466" s="9">
        <v>128</v>
      </c>
    </row>
    <row r="2467" spans="1:31" x14ac:dyDescent="0.25">
      <c r="A2467" t="s">
        <v>816</v>
      </c>
      <c r="B2467">
        <v>47021715</v>
      </c>
      <c r="C2467" t="s">
        <v>2090</v>
      </c>
      <c r="D2467" t="s">
        <v>2574</v>
      </c>
      <c r="E2467">
        <v>636</v>
      </c>
      <c r="F2467" s="9">
        <v>48</v>
      </c>
      <c r="M2467" s="9">
        <f t="shared" si="47"/>
        <v>16.799999999999997</v>
      </c>
      <c r="AB2467" s="12">
        <f t="shared" si="49"/>
        <v>31.200000000000003</v>
      </c>
      <c r="AC2467" s="9">
        <v>16.799999999999997</v>
      </c>
      <c r="AD2467" s="12">
        <v>31.200000000000003</v>
      </c>
      <c r="AE2467" s="9">
        <v>48</v>
      </c>
    </row>
    <row r="2468" spans="1:31" x14ac:dyDescent="0.25">
      <c r="A2468" t="s">
        <v>816</v>
      </c>
      <c r="B2468">
        <v>47021723</v>
      </c>
      <c r="C2468" t="s">
        <v>2091</v>
      </c>
      <c r="D2468" t="s">
        <v>2574</v>
      </c>
      <c r="E2468">
        <v>636</v>
      </c>
      <c r="F2468" s="9">
        <v>21</v>
      </c>
      <c r="M2468" s="9">
        <f t="shared" si="47"/>
        <v>7.35</v>
      </c>
      <c r="AB2468" s="12">
        <f>F2468*65%</f>
        <v>13.65</v>
      </c>
      <c r="AC2468" s="9">
        <v>7.35</v>
      </c>
      <c r="AD2468" s="12">
        <v>13.65</v>
      </c>
      <c r="AE2468" s="9">
        <v>21</v>
      </c>
    </row>
    <row r="2469" spans="1:31" x14ac:dyDescent="0.25">
      <c r="A2469" t="s">
        <v>816</v>
      </c>
      <c r="B2469">
        <v>47021774</v>
      </c>
      <c r="C2469" t="s">
        <v>2094</v>
      </c>
      <c r="D2469" t="s">
        <v>2482</v>
      </c>
      <c r="E2469">
        <v>636</v>
      </c>
      <c r="F2469" s="9">
        <v>593</v>
      </c>
      <c r="M2469" s="9">
        <f t="shared" si="47"/>
        <v>207.54999999999998</v>
      </c>
      <c r="AB2469" s="12">
        <f>F2469*65%</f>
        <v>385.45</v>
      </c>
      <c r="AC2469" s="9">
        <v>207.54999999999998</v>
      </c>
      <c r="AD2469" s="12">
        <v>385.45</v>
      </c>
      <c r="AE2469" s="9">
        <v>593</v>
      </c>
    </row>
    <row r="2470" spans="1:31" x14ac:dyDescent="0.25">
      <c r="A2470" t="s">
        <v>816</v>
      </c>
      <c r="B2470">
        <v>47022118</v>
      </c>
      <c r="C2470" t="s">
        <v>2114</v>
      </c>
      <c r="D2470" t="s">
        <v>2575</v>
      </c>
      <c r="E2470">
        <v>636</v>
      </c>
      <c r="F2470" s="9">
        <v>448</v>
      </c>
      <c r="M2470" s="9">
        <f t="shared" si="47"/>
        <v>156.79999999999998</v>
      </c>
      <c r="AB2470" s="12">
        <f t="shared" ref="AB2470:AB2474" si="50">F2470*65%</f>
        <v>291.2</v>
      </c>
      <c r="AC2470" s="9">
        <v>156.79999999999998</v>
      </c>
      <c r="AD2470" s="12">
        <v>291.2</v>
      </c>
      <c r="AE2470" s="9">
        <v>448</v>
      </c>
    </row>
    <row r="2471" spans="1:31" x14ac:dyDescent="0.25">
      <c r="A2471" t="s">
        <v>816</v>
      </c>
      <c r="B2471">
        <v>47026679</v>
      </c>
      <c r="C2471" t="s">
        <v>2460</v>
      </c>
      <c r="D2471" t="s">
        <v>2534</v>
      </c>
      <c r="E2471">
        <v>636</v>
      </c>
      <c r="F2471" s="9">
        <v>179</v>
      </c>
      <c r="M2471" s="9">
        <f t="shared" si="47"/>
        <v>62.65</v>
      </c>
      <c r="AB2471" s="12">
        <f t="shared" si="50"/>
        <v>116.35000000000001</v>
      </c>
      <c r="AC2471" s="9">
        <v>62.65</v>
      </c>
      <c r="AD2471" s="12">
        <v>116.35000000000001</v>
      </c>
      <c r="AE2471" s="9">
        <v>179</v>
      </c>
    </row>
    <row r="2472" spans="1:31" x14ac:dyDescent="0.25">
      <c r="A2472" t="s">
        <v>816</v>
      </c>
      <c r="B2472">
        <v>47026687</v>
      </c>
      <c r="C2472" t="s">
        <v>2461</v>
      </c>
      <c r="D2472" t="s">
        <v>2534</v>
      </c>
      <c r="E2472">
        <v>636</v>
      </c>
      <c r="F2472" s="9">
        <v>268</v>
      </c>
      <c r="M2472" s="9">
        <f t="shared" si="47"/>
        <v>93.8</v>
      </c>
      <c r="AB2472" s="12">
        <f t="shared" si="50"/>
        <v>174.20000000000002</v>
      </c>
      <c r="AC2472" s="9">
        <v>93.8</v>
      </c>
      <c r="AD2472" s="12">
        <v>174.20000000000002</v>
      </c>
      <c r="AE2472" s="9">
        <v>268</v>
      </c>
    </row>
    <row r="2473" spans="1:31" x14ac:dyDescent="0.25">
      <c r="A2473" t="s">
        <v>816</v>
      </c>
      <c r="B2473">
        <v>47027262</v>
      </c>
      <c r="C2473" t="s">
        <v>2378</v>
      </c>
      <c r="D2473" t="s">
        <v>2521</v>
      </c>
      <c r="E2473">
        <v>636</v>
      </c>
      <c r="F2473" s="9">
        <v>4</v>
      </c>
      <c r="M2473" s="9">
        <f t="shared" si="47"/>
        <v>1.4</v>
      </c>
      <c r="AB2473" s="12">
        <f t="shared" si="50"/>
        <v>2.6</v>
      </c>
      <c r="AC2473" s="9">
        <v>1.4</v>
      </c>
      <c r="AD2473" s="12">
        <v>2.6</v>
      </c>
      <c r="AE2473" s="9">
        <v>4</v>
      </c>
    </row>
    <row r="2474" spans="1:31" x14ac:dyDescent="0.25">
      <c r="A2474" t="s">
        <v>816</v>
      </c>
      <c r="B2474">
        <v>47027307</v>
      </c>
      <c r="C2474" t="s">
        <v>2417</v>
      </c>
      <c r="D2474" t="s">
        <v>2576</v>
      </c>
      <c r="E2474">
        <v>636</v>
      </c>
      <c r="F2474" s="9">
        <v>21193</v>
      </c>
      <c r="M2474" s="9">
        <f t="shared" si="47"/>
        <v>7417.5499999999993</v>
      </c>
      <c r="AB2474" s="12">
        <f t="shared" si="50"/>
        <v>13775.45</v>
      </c>
      <c r="AC2474" s="9">
        <v>7417.5499999999993</v>
      </c>
      <c r="AD2474" s="12">
        <v>13775.45</v>
      </c>
      <c r="AE2474" s="9">
        <v>21193</v>
      </c>
    </row>
    <row r="2475" spans="1:31" x14ac:dyDescent="0.25">
      <c r="AB2475" s="12"/>
    </row>
    <row r="2476" spans="1:31" x14ac:dyDescent="0.25">
      <c r="AB2476" s="12"/>
    </row>
    <row r="2477" spans="1:31" x14ac:dyDescent="0.25">
      <c r="AB2477" s="12"/>
    </row>
    <row r="2478" spans="1:31" x14ac:dyDescent="0.25">
      <c r="AB2478" s="12"/>
    </row>
    <row r="2479" spans="1:31" x14ac:dyDescent="0.25">
      <c r="AB2479" s="12"/>
    </row>
    <row r="2480" spans="1:31" x14ac:dyDescent="0.25">
      <c r="AB2480" s="12"/>
    </row>
    <row r="2481" spans="28:28" x14ac:dyDescent="0.25">
      <c r="AB2481" s="12"/>
    </row>
    <row r="2482" spans="28:28" x14ac:dyDescent="0.25">
      <c r="AB2482" s="12"/>
    </row>
    <row r="2483" spans="28:28" x14ac:dyDescent="0.25">
      <c r="AB2483" s="12"/>
    </row>
    <row r="2484" spans="28:28" x14ac:dyDescent="0.25">
      <c r="AB2484" s="12"/>
    </row>
    <row r="2485" spans="28:28" x14ac:dyDescent="0.25">
      <c r="AB2485" s="12"/>
    </row>
    <row r="2486" spans="28:28" x14ac:dyDescent="0.25">
      <c r="AB2486" s="12"/>
    </row>
    <row r="2487" spans="28:28" x14ac:dyDescent="0.25">
      <c r="AB2487" s="12"/>
    </row>
  </sheetData>
  <sheetProtection algorithmName="SHA-512" hashValue="eDwA2dsdNwcAoattgygY/1HL3DWNH9EfEeQV6fNAkqyaBdko8vvk1TWkR/KUY5jjvMksTACiw5UpyeuGz9RdHQ==" saltValue="d8QKF59ANNYNLtKig6HCyg==" spinCount="100000" sheet="1" objects="1" scenarios="1"/>
  <sortState ref="A785:G2473">
    <sortCondition ref="E785:E2473"/>
    <sortCondition ref="B785:B2473"/>
  </sortState>
  <mergeCells count="1">
    <mergeCell ref="G4:A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Standard Charges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Paulette DiNapoli</dc:creator>
  <cp:lastModifiedBy>Paulette DiNapoli</cp:lastModifiedBy>
  <dcterms:created xsi:type="dcterms:W3CDTF">2020-12-28T21:19:38Z</dcterms:created>
  <dcterms:modified xsi:type="dcterms:W3CDTF">2021-01-28T18:45:22Z</dcterms:modified>
</cp:coreProperties>
</file>